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60" tabRatio="698" firstSheet="1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_xlnm.Print_Area" localSheetId="7">'Август'!$A$1:$K$28</definedName>
    <definedName name="_xlnm.Print_Area" localSheetId="3">'Апрель'!$A$1:$K$29</definedName>
    <definedName name="_xlnm.Print_Area" localSheetId="11">'Декабрь'!$A$1:$K$28</definedName>
    <definedName name="_xlnm.Print_Area" localSheetId="6">'Июль'!$A$1:$K$28</definedName>
    <definedName name="_xlnm.Print_Area" localSheetId="5">'Июнь'!$A$1:$K$28</definedName>
    <definedName name="_xlnm.Print_Area" localSheetId="4">'Май'!$A$1:$K$28</definedName>
    <definedName name="_xlnm.Print_Area" localSheetId="2">'Март'!$A$1:$K$29</definedName>
    <definedName name="_xlnm.Print_Area" localSheetId="10">'Ноябрь'!$A$1:$K$29</definedName>
    <definedName name="_xlnm.Print_Area" localSheetId="9">'Октябрь'!$A$1:$K$31</definedName>
    <definedName name="_xlnm.Print_Area" localSheetId="8">'Сентябрь'!$A$1:$K$28</definedName>
    <definedName name="_xlnm.Print_Area" localSheetId="1">'Февраль'!$A$1:$K$28</definedName>
    <definedName name="_xlnm.Print_Area" localSheetId="0">'Январь'!$A$1:$K$28</definedName>
  </definedNames>
  <calcPr fullCalcOnLoad="1"/>
</workbook>
</file>

<file path=xl/sharedStrings.xml><?xml version="1.0" encoding="utf-8"?>
<sst xmlns="http://schemas.openxmlformats.org/spreadsheetml/2006/main" count="468" uniqueCount="46">
  <si>
    <t xml:space="preserve">Объем фактического полезного отпуска электроэнергии и мощности </t>
  </si>
  <si>
    <t>Регион</t>
  </si>
  <si>
    <t xml:space="preserve"> </t>
  </si>
  <si>
    <t>ВН</t>
  </si>
  <si>
    <t>СН1</t>
  </si>
  <si>
    <t>СН2</t>
  </si>
  <si>
    <t>НН</t>
  </si>
  <si>
    <t>ВСЕГО</t>
  </si>
  <si>
    <t>Краснодарский край и Республика Адыгея</t>
  </si>
  <si>
    <t>Общий итог</t>
  </si>
  <si>
    <t>Примечание:</t>
  </si>
  <si>
    <t>1. ООО "Квант" не осуществляет поставку электрической энергии и мощности потребителям других тарифных групп</t>
  </si>
  <si>
    <t>тарифная группа: причие потребители</t>
  </si>
  <si>
    <t>кВтч</t>
  </si>
  <si>
    <t>Электроэнергия, %</t>
  </si>
  <si>
    <t xml:space="preserve"> Мощность, %</t>
  </si>
  <si>
    <t>3. Величина фактической мощности</t>
  </si>
  <si>
    <t>кВт</t>
  </si>
  <si>
    <t>Ставропольский край</t>
  </si>
  <si>
    <t>В том числе по сетевым организациям Краснодарского края и Республики Адыгея:</t>
  </si>
  <si>
    <t>ПАО "Кубаньэнерго"</t>
  </si>
  <si>
    <t>В том числе по сетевым организациям Ставропольского края:</t>
  </si>
  <si>
    <t>АО "НЭСК-электросети"</t>
  </si>
  <si>
    <t>Волгоградская область</t>
  </si>
  <si>
    <t>В том числе по сетевым организациям Волгоградской области:</t>
  </si>
  <si>
    <t>ПАО "МРСК Северного Кавказа" - "Ставропольэнерго"</t>
  </si>
  <si>
    <t>АО "Волгоградские межрайонные электрические сети"</t>
  </si>
  <si>
    <t>ПАО "Россети Юга" - "Волгоградэнерго"</t>
  </si>
  <si>
    <t>2. Фактический объем реализации электроэнергии</t>
  </si>
  <si>
    <t xml:space="preserve">ООО "Квант" в декабре 2021 г. </t>
  </si>
  <si>
    <t xml:space="preserve">ООО "Квант" в ноябре 2021 г. </t>
  </si>
  <si>
    <t xml:space="preserve">ООО "Квант" в октябре 2021 г. </t>
  </si>
  <si>
    <t xml:space="preserve">ООО "Квант" в сентябре 2021 г. </t>
  </si>
  <si>
    <t xml:space="preserve">ООО "Квант" в августе 2021 г. </t>
  </si>
  <si>
    <t xml:space="preserve">ООО "Квант" в июле 2021 г. </t>
  </si>
  <si>
    <t xml:space="preserve">ООО "Квант" в июне 2021 г. </t>
  </si>
  <si>
    <t xml:space="preserve">ООО "Квант" в мае 2021 г. </t>
  </si>
  <si>
    <t xml:space="preserve">ООО "Квант" в апреле 2021 г. </t>
  </si>
  <si>
    <t xml:space="preserve">ООО "Квант" в марте 2021 г. </t>
  </si>
  <si>
    <t xml:space="preserve">ООО "Квант" в феврале 2021 г. </t>
  </si>
  <si>
    <t xml:space="preserve">ООО "Квант" в январе 2021 г. </t>
  </si>
  <si>
    <t>АО "Волгоградоблэлектро"</t>
  </si>
  <si>
    <t xml:space="preserve"> ПАО "Россети Кубань"</t>
  </si>
  <si>
    <t>Астраханская область</t>
  </si>
  <si>
    <t>В том числе по сетевым организациям Астраханской области:</t>
  </si>
  <si>
    <t>ПАО "Россети Юг" - "Астраханьэнерго"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</si>
</sst>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.00\ &quot;р.&quot;_-;\-* #,##0.00\ &quot;р.&quot;_-;_-* &quot;-&quot;??\ 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419]General"/>
    <numFmt numFmtId="181" formatCode="[$-419]#,##0.00"/>
    <numFmt numFmtId="182" formatCode="dd/mm/yy;@"/>
    <numFmt numFmtId="183" formatCode="#,##0.00&quot; &quot;[$руб.-419];[Red]&quot;-&quot;#,##0.00&quot; &quot;[$руб.-419]"/>
    <numFmt numFmtId="184" formatCode="#,##0.00&quot; &quot;[$€-407];[Red]&quot;-&quot;#,##0.00&quot; &quot;[$€-407]"/>
    <numFmt numFmtId="185" formatCode="#,##0.0"/>
    <numFmt numFmtId="186" formatCode="0.0"/>
    <numFmt numFmtId="187" formatCode="#,##0.000"/>
    <numFmt numFmtId="188" formatCode="&quot;$&quot;#,##0_);[Red]\(&quot;$&quot;#,##0\)"/>
    <numFmt numFmtId="189" formatCode="General_)"/>
    <numFmt numFmtId="190" formatCode="_-&quot;Ј&quot;* #,##0.00_-;\-&quot;Ј&quot;* #,##0.00_-;_-&quot;Ј&quot;* &quot;-&quot;??_-;_-@_-"/>
    <numFmt numFmtId="191" formatCode="_-* #,##0.00[$€-1]_-;\-* #,##0.00[$€-1]_-;_-* &quot;-&quot;??[$€-1]_-"/>
    <numFmt numFmtId="192" formatCode="#\."/>
    <numFmt numFmtId="193" formatCode="#.##0\.00"/>
    <numFmt numFmtId="194" formatCode="#\.00"/>
    <numFmt numFmtId="195" formatCode="\$#\.00"/>
    <numFmt numFmtId="196" formatCode="%#\.00"/>
    <numFmt numFmtId="197" formatCode="0.0%"/>
    <numFmt numFmtId="198" formatCode="0.0%_);\(0.0%\)"/>
    <numFmt numFmtId="199" formatCode="#,##0_);[Red]\(#,##0\)"/>
    <numFmt numFmtId="200" formatCode="_-* #,##0&quot;đ.&quot;_-;\-* #,##0&quot;đ.&quot;_-;_-* &quot;-&quot;&quot;đ.&quot;_-;_-@_-"/>
    <numFmt numFmtId="201" formatCode="_-* #,##0.00&quot;đ.&quot;_-;\-* #,##0.00&quot;đ.&quot;_-;_-* &quot;-&quot;??&quot;đ.&quot;_-;_-@_-"/>
    <numFmt numFmtId="202" formatCode="\$#,##0\ ;\(\$#,##0\)"/>
    <numFmt numFmtId="203" formatCode="#,##0_);[Blue]\(#,##0\)"/>
    <numFmt numFmtId="204" formatCode="_-* #,##0_đ_._-;\-* #,##0_đ_._-;_-* &quot;-&quot;_đ_._-;_-@_-"/>
    <numFmt numFmtId="205" formatCode="_-* #,##0.00_đ_._-;\-* #,##0.00_đ_._-;_-* &quot;-&quot;??_đ_._-;_-@_-"/>
    <numFmt numFmtId="206" formatCode="_-* #,##0\ _р_._-;\-* #,##0\ _р_._-;_-* &quot;-&quot;\ _р_._-;_-@_-"/>
    <numFmt numFmtId="207" formatCode="_-* #,##0.00\ _р_._-;\-* #,##0.00\ _р_._-;_-* &quot;-&quot;??\ 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-* #,##0.0000_р_._-;\-* #,##0.0000_р_._-;_-* &quot;-&quot;??_р_._-;_-@_-"/>
    <numFmt numFmtId="213" formatCode="_-* #,##0_р_._-;\-* #,##0_р_._-;_-* &quot;-&quot;??_р_._-;_-@_-"/>
    <numFmt numFmtId="214" formatCode="#,##0.0000"/>
    <numFmt numFmtId="215" formatCode="0.00000"/>
    <numFmt numFmtId="216" formatCode="#,##0.00000"/>
    <numFmt numFmtId="217" formatCode="0.0000"/>
    <numFmt numFmtId="218" formatCode="0.000"/>
  </numFmts>
  <fonts count="13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indexed="8"/>
      <name val="Arial Cyr"/>
      <family val="0"/>
    </font>
    <font>
      <sz val="10"/>
      <name val="Arial Cyr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Arial Cyr"/>
      <family val="0"/>
    </font>
    <font>
      <b/>
      <i/>
      <sz val="16"/>
      <color indexed="8"/>
      <name val="Arial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 Cyr"/>
      <family val="0"/>
    </font>
    <font>
      <u val="single"/>
      <sz val="11"/>
      <color indexed="12"/>
      <name val="Calibri"/>
      <family val="2"/>
    </font>
    <font>
      <sz val="10"/>
      <color indexed="8"/>
      <name val="Arial Cyr1"/>
      <family val="0"/>
    </font>
    <font>
      <sz val="10"/>
      <color indexed="8"/>
      <name val="Times New Roman"/>
      <family val="2"/>
    </font>
    <font>
      <sz val="11"/>
      <color indexed="8"/>
      <name val="Mangal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Arial Cyr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i/>
      <sz val="16"/>
      <color rgb="FF00000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"/>
      <family val="2"/>
    </font>
    <font>
      <b/>
      <i/>
      <u val="single"/>
      <sz val="11"/>
      <color rgb="FF000000"/>
      <name val="Arial Cyr"/>
      <family val="0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99"/>
      <name val="Calibri"/>
      <family val="2"/>
    </font>
    <font>
      <b/>
      <sz val="11"/>
      <color rgb="FF333333"/>
      <name val="Calibri"/>
      <family val="2"/>
    </font>
    <font>
      <b/>
      <sz val="11"/>
      <color rgb="FFFF9900"/>
      <name val="Calibri"/>
      <family val="2"/>
    </font>
    <font>
      <u val="single"/>
      <sz val="11"/>
      <color theme="1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3366"/>
      <name val="Cambria"/>
      <family val="1"/>
    </font>
    <font>
      <sz val="11"/>
      <color rgb="FF993300"/>
      <name val="Calibri"/>
      <family val="2"/>
    </font>
    <font>
      <sz val="10"/>
      <color theme="1"/>
      <name val="Arial Cyr"/>
      <family val="2"/>
    </font>
    <font>
      <sz val="10"/>
      <color rgb="FF000000"/>
      <name val="Arial"/>
      <family val="2"/>
    </font>
    <font>
      <sz val="10"/>
      <color rgb="FF000000"/>
      <name val="Arial Cyr1"/>
      <family val="0"/>
    </font>
    <font>
      <sz val="10"/>
      <color theme="1"/>
      <name val="Times New Roman"/>
      <family val="2"/>
    </font>
    <font>
      <sz val="11"/>
      <color rgb="FF000000"/>
      <name val="Arial"/>
      <family val="2"/>
    </font>
    <font>
      <sz val="11"/>
      <color rgb="FF000000"/>
      <name val="Mangal"/>
      <family val="2"/>
    </font>
    <font>
      <u val="single"/>
      <sz val="11"/>
      <color theme="11"/>
      <name val="Calibri"/>
      <family val="2"/>
    </font>
    <font>
      <sz val="11"/>
      <color rgb="FF800080"/>
      <name val="Calibri"/>
      <family val="2"/>
    </font>
    <font>
      <i/>
      <sz val="11"/>
      <color rgb="FF808080"/>
      <name val="Calibri"/>
      <family val="2"/>
    </font>
    <font>
      <sz val="11"/>
      <color rgb="FFFF9900"/>
      <name val="Calibri"/>
      <family val="2"/>
    </font>
    <font>
      <sz val="11"/>
      <color rgb="FF008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9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 style="thin"/>
      <top/>
      <bottom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medium"/>
      <right style="thin"/>
      <top style="medium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5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197" fontId="23" fillId="0" borderId="0">
      <alignment vertical="top"/>
      <protection/>
    </xf>
    <xf numFmtId="197" fontId="47" fillId="0" borderId="0">
      <alignment vertical="top"/>
      <protection/>
    </xf>
    <xf numFmtId="198" fontId="47" fillId="2" borderId="0">
      <alignment vertical="top"/>
      <protection/>
    </xf>
    <xf numFmtId="197" fontId="47" fillId="3" borderId="0">
      <alignment vertical="top"/>
      <protection/>
    </xf>
    <xf numFmtId="199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199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9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9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9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199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3" fontId="37" fillId="0" borderId="0">
      <alignment/>
      <protection locked="0"/>
    </xf>
    <xf numFmtId="194" fontId="37" fillId="0" borderId="0">
      <alignment/>
      <protection locked="0"/>
    </xf>
    <xf numFmtId="193" fontId="37" fillId="0" borderId="0">
      <alignment/>
      <protection locked="0"/>
    </xf>
    <xf numFmtId="194" fontId="37" fillId="0" borderId="0">
      <alignment/>
      <protection locked="0"/>
    </xf>
    <xf numFmtId="195" fontId="37" fillId="0" borderId="0">
      <alignment/>
      <protection locked="0"/>
    </xf>
    <xf numFmtId="192" fontId="37" fillId="0" borderId="1">
      <alignment/>
      <protection locked="0"/>
    </xf>
    <xf numFmtId="192" fontId="38" fillId="0" borderId="0">
      <alignment/>
      <protection locked="0"/>
    </xf>
    <xf numFmtId="192" fontId="38" fillId="0" borderId="0">
      <alignment/>
      <protection locked="0"/>
    </xf>
    <xf numFmtId="192" fontId="37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3" borderId="0" applyNumberFormat="0" applyBorder="0" applyAlignment="0" applyProtection="0"/>
    <xf numFmtId="0" fontId="0" fillId="15" borderId="0" applyNumberFormat="0" applyBorder="0" applyAlignment="0" applyProtection="0"/>
    <xf numFmtId="0" fontId="1" fillId="4" borderId="0" applyNumberFormat="0" applyBorder="0" applyAlignment="0" applyProtection="0"/>
    <xf numFmtId="0" fontId="80" fillId="16" borderId="0" applyNumberFormat="0" applyBorder="0" applyProtection="0">
      <alignment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1" fillId="6" borderId="0" applyNumberFormat="0" applyBorder="0" applyAlignment="0" applyProtection="0"/>
    <xf numFmtId="0" fontId="80" fillId="18" borderId="0" applyNumberFormat="0" applyBorder="0" applyProtection="0">
      <alignment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9" borderId="0" applyNumberFormat="0" applyBorder="0" applyAlignment="0" applyProtection="0"/>
    <xf numFmtId="0" fontId="1" fillId="3" borderId="0" applyNumberFormat="0" applyBorder="0" applyAlignment="0" applyProtection="0"/>
    <xf numFmtId="0" fontId="80" fillId="20" borderId="0" applyNumberFormat="0" applyBorder="0" applyProtection="0">
      <alignment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1" borderId="0" applyNumberFormat="0" applyBorder="0" applyAlignment="0" applyProtection="0"/>
    <xf numFmtId="0" fontId="1" fillId="9" borderId="0" applyNumberFormat="0" applyBorder="0" applyAlignment="0" applyProtection="0"/>
    <xf numFmtId="0" fontId="80" fillId="22" borderId="0" applyNumberFormat="0" applyBorder="0" applyProtection="0">
      <alignment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3" borderId="0" applyNumberFormat="0" applyBorder="0" applyAlignment="0" applyProtection="0"/>
    <xf numFmtId="0" fontId="1" fillId="11" borderId="0" applyNumberFormat="0" applyBorder="0" applyAlignment="0" applyProtection="0"/>
    <xf numFmtId="0" fontId="80" fillId="24" borderId="0" applyNumberFormat="0" applyBorder="0" applyProtection="0">
      <alignment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5" borderId="0" applyNumberFormat="0" applyBorder="0" applyAlignment="0" applyProtection="0"/>
    <xf numFmtId="0" fontId="1" fillId="13" borderId="0" applyNumberFormat="0" applyBorder="0" applyAlignment="0" applyProtection="0"/>
    <xf numFmtId="0" fontId="80" fillId="26" borderId="0" applyNumberFormat="0" applyBorder="0" applyProtection="0">
      <alignment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0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0" fillId="36" borderId="0" applyNumberFormat="0" applyBorder="0" applyAlignment="0" applyProtection="0"/>
    <xf numFmtId="0" fontId="1" fillId="35" borderId="0" applyNumberFormat="0" applyBorder="0" applyAlignment="0" applyProtection="0"/>
    <xf numFmtId="0" fontId="0" fillId="28" borderId="0" applyNumberFormat="0" applyBorder="0" applyAlignment="0" applyProtection="0"/>
    <xf numFmtId="0" fontId="1" fillId="27" borderId="0" applyNumberFormat="0" applyBorder="0" applyAlignment="0" applyProtection="0"/>
    <xf numFmtId="0" fontId="80" fillId="37" borderId="0" applyNumberFormat="0" applyBorder="0" applyProtection="0">
      <alignment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30" borderId="0" applyNumberFormat="0" applyBorder="0" applyAlignment="0" applyProtection="0"/>
    <xf numFmtId="0" fontId="1" fillId="29" borderId="0" applyNumberFormat="0" applyBorder="0" applyAlignment="0" applyProtection="0"/>
    <xf numFmtId="0" fontId="80" fillId="38" borderId="0" applyNumberFormat="0" applyBorder="0" applyProtection="0">
      <alignment/>
    </xf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0" fillId="32" borderId="0" applyNumberFormat="0" applyBorder="0" applyAlignment="0" applyProtection="0"/>
    <xf numFmtId="0" fontId="1" fillId="31" borderId="0" applyNumberFormat="0" applyBorder="0" applyAlignment="0" applyProtection="0"/>
    <xf numFmtId="0" fontId="80" fillId="39" borderId="0" applyNumberFormat="0" applyBorder="0" applyProtection="0">
      <alignment/>
    </xf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0" fillId="33" borderId="0" applyNumberFormat="0" applyBorder="0" applyAlignment="0" applyProtection="0"/>
    <xf numFmtId="0" fontId="1" fillId="9" borderId="0" applyNumberFormat="0" applyBorder="0" applyAlignment="0" applyProtection="0"/>
    <xf numFmtId="0" fontId="80" fillId="22" borderId="0" applyNumberFormat="0" applyBorder="0" applyProtection="0">
      <alignment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34" borderId="0" applyNumberFormat="0" applyBorder="0" applyAlignment="0" applyProtection="0"/>
    <xf numFmtId="0" fontId="1" fillId="27" borderId="0" applyNumberFormat="0" applyBorder="0" applyAlignment="0" applyProtection="0"/>
    <xf numFmtId="0" fontId="80" fillId="37" borderId="0" applyNumberFormat="0" applyBorder="0" applyProtection="0">
      <alignment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36" borderId="0" applyNumberFormat="0" applyBorder="0" applyAlignment="0" applyProtection="0"/>
    <xf numFmtId="0" fontId="1" fillId="35" borderId="0" applyNumberFormat="0" applyBorder="0" applyAlignment="0" applyProtection="0"/>
    <xf numFmtId="0" fontId="80" fillId="40" borderId="0" applyNumberFormat="0" applyBorder="0" applyProtection="0">
      <alignment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6" fillId="41" borderId="0" applyNumberFormat="0" applyBorder="0" applyAlignment="0" applyProtection="0"/>
    <xf numFmtId="0" fontId="81" fillId="42" borderId="0" applyNumberFormat="0" applyBorder="0" applyAlignment="0" applyProtection="0"/>
    <xf numFmtId="0" fontId="6" fillId="29" borderId="0" applyNumberFormat="0" applyBorder="0" applyAlignment="0" applyProtection="0"/>
    <xf numFmtId="0" fontId="81" fillId="43" borderId="0" applyNumberFormat="0" applyBorder="0" applyAlignment="0" applyProtection="0"/>
    <xf numFmtId="0" fontId="6" fillId="31" borderId="0" applyNumberFormat="0" applyBorder="0" applyAlignment="0" applyProtection="0"/>
    <xf numFmtId="0" fontId="81" fillId="44" borderId="0" applyNumberFormat="0" applyBorder="0" applyAlignment="0" applyProtection="0"/>
    <xf numFmtId="0" fontId="6" fillId="45" borderId="0" applyNumberFormat="0" applyBorder="0" applyAlignment="0" applyProtection="0"/>
    <xf numFmtId="0" fontId="81" fillId="46" borderId="0" applyNumberFormat="0" applyBorder="0" applyAlignment="0" applyProtection="0"/>
    <xf numFmtId="0" fontId="6" fillId="47" borderId="0" applyNumberFormat="0" applyBorder="0" applyAlignment="0" applyProtection="0"/>
    <xf numFmtId="0" fontId="81" fillId="48" borderId="0" applyNumberFormat="0" applyBorder="0" applyAlignment="0" applyProtection="0"/>
    <xf numFmtId="0" fontId="6" fillId="49" borderId="0" applyNumberFormat="0" applyBorder="0" applyAlignment="0" applyProtection="0"/>
    <xf numFmtId="0" fontId="81" fillId="50" borderId="0" applyNumberFormat="0" applyBorder="0" applyAlignment="0" applyProtection="0"/>
    <xf numFmtId="0" fontId="81" fillId="51" borderId="0" applyNumberFormat="0" applyBorder="0" applyAlignment="0" applyProtection="0"/>
    <xf numFmtId="0" fontId="6" fillId="41" borderId="0" applyNumberFormat="0" applyBorder="0" applyAlignment="0" applyProtection="0"/>
    <xf numFmtId="0" fontId="82" fillId="52" borderId="0" applyNumberFormat="0" applyBorder="0" applyProtection="0">
      <alignment/>
    </xf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81" fillId="53" borderId="0" applyNumberFormat="0" applyBorder="0" applyAlignment="0" applyProtection="0"/>
    <xf numFmtId="0" fontId="6" fillId="29" borderId="0" applyNumberFormat="0" applyBorder="0" applyAlignment="0" applyProtection="0"/>
    <xf numFmtId="0" fontId="82" fillId="38" borderId="0" applyNumberFormat="0" applyBorder="0" applyProtection="0">
      <alignment/>
    </xf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81" fillId="54" borderId="0" applyNumberFormat="0" applyBorder="0" applyAlignment="0" applyProtection="0"/>
    <xf numFmtId="0" fontId="6" fillId="31" borderId="0" applyNumberFormat="0" applyBorder="0" applyAlignment="0" applyProtection="0"/>
    <xf numFmtId="0" fontId="82" fillId="39" borderId="0" applyNumberFormat="0" applyBorder="0" applyProtection="0">
      <alignment/>
    </xf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1" fillId="55" borderId="0" applyNumberFormat="0" applyBorder="0" applyAlignment="0" applyProtection="0"/>
    <xf numFmtId="0" fontId="6" fillId="45" borderId="0" applyNumberFormat="0" applyBorder="0" applyAlignment="0" applyProtection="0"/>
    <xf numFmtId="0" fontId="82" fillId="56" borderId="0" applyNumberFormat="0" applyBorder="0" applyProtection="0">
      <alignment/>
    </xf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81" fillId="57" borderId="0" applyNumberFormat="0" applyBorder="0" applyAlignment="0" applyProtection="0"/>
    <xf numFmtId="0" fontId="6" fillId="47" borderId="0" applyNumberFormat="0" applyBorder="0" applyAlignment="0" applyProtection="0"/>
    <xf numFmtId="0" fontId="82" fillId="58" borderId="0" applyNumberFormat="0" applyBorder="0" applyProtection="0">
      <alignment/>
    </xf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81" fillId="59" borderId="0" applyNumberFormat="0" applyBorder="0" applyAlignment="0" applyProtection="0"/>
    <xf numFmtId="0" fontId="6" fillId="49" borderId="0" applyNumberFormat="0" applyBorder="0" applyAlignment="0" applyProtection="0"/>
    <xf numFmtId="0" fontId="82" fillId="60" borderId="0" applyNumberFormat="0" applyBorder="0" applyProtection="0">
      <alignment/>
    </xf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61" borderId="0" applyNumberFormat="0" applyBorder="0" applyAlignment="0" applyProtection="0"/>
    <xf numFmtId="0" fontId="81" fillId="62" borderId="0" applyNumberFormat="0" applyBorder="0" applyAlignment="0" applyProtection="0"/>
    <xf numFmtId="0" fontId="6" fillId="63" borderId="0" applyNumberFormat="0" applyBorder="0" applyAlignment="0" applyProtection="0"/>
    <xf numFmtId="0" fontId="81" fillId="64" borderId="0" applyNumberFormat="0" applyBorder="0" applyAlignment="0" applyProtection="0"/>
    <xf numFmtId="0" fontId="6" fillId="65" borderId="0" applyNumberFormat="0" applyBorder="0" applyAlignment="0" applyProtection="0"/>
    <xf numFmtId="0" fontId="81" fillId="66" borderId="0" applyNumberFormat="0" applyBorder="0" applyAlignment="0" applyProtection="0"/>
    <xf numFmtId="0" fontId="6" fillId="45" borderId="0" applyNumberFormat="0" applyBorder="0" applyAlignment="0" applyProtection="0"/>
    <xf numFmtId="0" fontId="81" fillId="67" borderId="0" applyNumberFormat="0" applyBorder="0" applyAlignment="0" applyProtection="0"/>
    <xf numFmtId="0" fontId="6" fillId="47" borderId="0" applyNumberFormat="0" applyBorder="0" applyAlignment="0" applyProtection="0"/>
    <xf numFmtId="0" fontId="81" fillId="68" borderId="0" applyNumberFormat="0" applyBorder="0" applyAlignment="0" applyProtection="0"/>
    <xf numFmtId="0" fontId="6" fillId="69" borderId="0" applyNumberFormat="0" applyBorder="0" applyAlignment="0" applyProtection="0"/>
    <xf numFmtId="0" fontId="81" fillId="70" borderId="0" applyNumberFormat="0" applyBorder="0" applyAlignment="0" applyProtection="0"/>
    <xf numFmtId="0" fontId="48" fillId="0" borderId="0" applyNumberFormat="0" applyFill="0" applyBorder="0" applyAlignment="0" applyProtection="0"/>
    <xf numFmtId="189" fontId="4" fillId="0" borderId="2">
      <alignment/>
      <protection locked="0"/>
    </xf>
    <xf numFmtId="20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0" fontId="17" fillId="6" borderId="0" applyNumberFormat="0" applyBorder="0" applyAlignment="0" applyProtection="0"/>
    <xf numFmtId="0" fontId="83" fillId="71" borderId="0" applyNumberFormat="0" applyBorder="0" applyAlignment="0" applyProtection="0"/>
    <xf numFmtId="0" fontId="9" fillId="2" borderId="3" applyNumberFormat="0" applyAlignment="0" applyProtection="0"/>
    <xf numFmtId="0" fontId="84" fillId="72" borderId="4" applyNumberFormat="0" applyAlignment="0" applyProtection="0"/>
    <xf numFmtId="0" fontId="14" fillId="73" borderId="5" applyNumberFormat="0" applyAlignment="0" applyProtection="0"/>
    <xf numFmtId="0" fontId="85" fillId="74" borderId="6" applyNumberFormat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9" fillId="0" borderId="0" applyFont="0" applyFill="0" applyBorder="0" applyAlignment="0" applyProtection="0"/>
    <xf numFmtId="189" fontId="31" fillId="11" borderId="2">
      <alignment/>
      <protection/>
    </xf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90" fontId="24" fillId="0" borderId="0" applyFont="0" applyFill="0" applyBorder="0" applyAlignment="0" applyProtection="0"/>
    <xf numFmtId="202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4" fontId="36" fillId="0" borderId="0">
      <alignment vertical="top"/>
      <protection/>
    </xf>
    <xf numFmtId="199" fontId="50" fillId="0" borderId="0">
      <alignment vertical="top"/>
      <protection/>
    </xf>
    <xf numFmtId="191" fontId="36" fillId="0" borderId="0" applyFont="0" applyFill="0" applyBorder="0" applyAlignment="0" applyProtection="0"/>
    <xf numFmtId="180" fontId="86" fillId="0" borderId="0" applyBorder="0" applyProtection="0">
      <alignment/>
    </xf>
    <xf numFmtId="180" fontId="87" fillId="0" borderId="0" applyBorder="0" applyProtection="0">
      <alignment/>
    </xf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86" fontId="39" fillId="0" borderId="0" applyFill="0" applyBorder="0" applyAlignment="0" applyProtection="0"/>
    <xf numFmtId="186" fontId="23" fillId="0" borderId="0" applyFill="0" applyBorder="0" applyAlignment="0" applyProtection="0"/>
    <xf numFmtId="186" fontId="40" fillId="0" borderId="0" applyFill="0" applyBorder="0" applyAlignment="0" applyProtection="0"/>
    <xf numFmtId="186" fontId="41" fillId="0" borderId="0" applyFill="0" applyBorder="0" applyAlignment="0" applyProtection="0"/>
    <xf numFmtId="186" fontId="42" fillId="0" borderId="0" applyFill="0" applyBorder="0" applyAlignment="0" applyProtection="0"/>
    <xf numFmtId="186" fontId="43" fillId="0" borderId="0" applyFill="0" applyBorder="0" applyAlignment="0" applyProtection="0"/>
    <xf numFmtId="186" fontId="44" fillId="0" borderId="0" applyFill="0" applyBorder="0" applyAlignment="0" applyProtection="0"/>
    <xf numFmtId="2" fontId="49" fillId="0" borderId="0" applyFont="0" applyFill="0" applyBorder="0" applyAlignment="0" applyProtection="0"/>
    <xf numFmtId="0" fontId="21" fillId="3" borderId="0" applyNumberFormat="0" applyBorder="0" applyAlignment="0" applyProtection="0"/>
    <xf numFmtId="0" fontId="89" fillId="75" borderId="0" applyNumberFormat="0" applyBorder="0" applyAlignment="0" applyProtection="0"/>
    <xf numFmtId="0" fontId="90" fillId="0" borderId="0" applyNumberFormat="0" applyBorder="0" applyProtection="0">
      <alignment horizontal="center"/>
    </xf>
    <xf numFmtId="180" fontId="90" fillId="0" borderId="0" applyBorder="0" applyProtection="0">
      <alignment horizontal="center"/>
    </xf>
    <xf numFmtId="180" fontId="91" fillId="0" borderId="0" applyBorder="0" applyProtection="0">
      <alignment horizontal="center"/>
    </xf>
    <xf numFmtId="0" fontId="10" fillId="0" borderId="7" applyNumberFormat="0" applyFill="0" applyAlignment="0" applyProtection="0"/>
    <xf numFmtId="0" fontId="92" fillId="0" borderId="8" applyNumberFormat="0" applyFill="0" applyAlignment="0" applyProtection="0"/>
    <xf numFmtId="0" fontId="11" fillId="0" borderId="9" applyNumberFormat="0" applyFill="0" applyAlignment="0" applyProtection="0"/>
    <xf numFmtId="0" fontId="93" fillId="0" borderId="10" applyNumberFormat="0" applyFill="0" applyAlignment="0" applyProtection="0"/>
    <xf numFmtId="0" fontId="12" fillId="0" borderId="11" applyNumberFormat="0" applyFill="0" applyAlignment="0" applyProtection="0"/>
    <xf numFmtId="0" fontId="94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0" fillId="0" borderId="0" applyNumberFormat="0" applyBorder="0" applyProtection="0">
      <alignment horizontal="center"/>
    </xf>
    <xf numFmtId="0" fontId="51" fillId="0" borderId="0">
      <alignment vertical="top"/>
      <protection/>
    </xf>
    <xf numFmtId="0" fontId="90" fillId="0" borderId="0" applyNumberFormat="0" applyBorder="0" applyProtection="0">
      <alignment horizontal="center" textRotation="90"/>
    </xf>
    <xf numFmtId="180" fontId="90" fillId="0" borderId="0" applyBorder="0" applyProtection="0">
      <alignment horizontal="center" textRotation="90"/>
    </xf>
    <xf numFmtId="180" fontId="91" fillId="0" borderId="0" applyBorder="0" applyProtection="0">
      <alignment horizontal="center" textRotation="90"/>
    </xf>
    <xf numFmtId="199" fontId="52" fillId="0" borderId="0">
      <alignment vertical="top"/>
      <protection/>
    </xf>
    <xf numFmtId="189" fontId="53" fillId="0" borderId="0">
      <alignment/>
      <protection/>
    </xf>
    <xf numFmtId="0" fontId="54" fillId="0" borderId="0" applyNumberFormat="0" applyFill="0" applyBorder="0" applyAlignment="0" applyProtection="0"/>
    <xf numFmtId="0" fontId="7" fillId="13" borderId="3" applyNumberFormat="0" applyAlignment="0" applyProtection="0"/>
    <xf numFmtId="0" fontId="95" fillId="76" borderId="4" applyNumberFormat="0" applyAlignment="0" applyProtection="0"/>
    <xf numFmtId="199" fontId="47" fillId="0" borderId="0">
      <alignment vertical="top"/>
      <protection/>
    </xf>
    <xf numFmtId="199" fontId="47" fillId="2" borderId="0">
      <alignment vertical="top"/>
      <protection/>
    </xf>
    <xf numFmtId="203" fontId="47" fillId="3" borderId="0">
      <alignment vertical="top"/>
      <protection/>
    </xf>
    <xf numFmtId="38" fontId="47" fillId="0" borderId="0">
      <alignment vertical="top"/>
      <protection/>
    </xf>
    <xf numFmtId="0" fontId="19" fillId="0" borderId="13" applyNumberFormat="0" applyFill="0" applyAlignment="0" applyProtection="0"/>
    <xf numFmtId="0" fontId="96" fillId="0" borderId="14" applyNumberFormat="0" applyFill="0" applyAlignment="0" applyProtection="0"/>
    <xf numFmtId="0" fontId="16" fillId="77" borderId="0" applyNumberFormat="0" applyBorder="0" applyAlignment="0" applyProtection="0"/>
    <xf numFmtId="0" fontId="97" fillId="78" borderId="0" applyNumberFormat="0" applyBorder="0" applyAlignment="0" applyProtection="0"/>
    <xf numFmtId="0" fontId="32" fillId="0" borderId="0" applyNumberFormat="0" applyFill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>
      <alignment/>
      <protection/>
    </xf>
    <xf numFmtId="0" fontId="27" fillId="0" borderId="0">
      <alignment/>
      <protection/>
    </xf>
    <xf numFmtId="0" fontId="25" fillId="79" borderId="15" applyNumberFormat="0" applyFont="0" applyAlignment="0" applyProtection="0"/>
    <xf numFmtId="0" fontId="0" fillId="80" borderId="16" applyNumberFormat="0" applyFont="0" applyAlignment="0" applyProtection="0"/>
    <xf numFmtId="204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0" fontId="8" fillId="2" borderId="17" applyNumberFormat="0" applyAlignment="0" applyProtection="0"/>
    <xf numFmtId="0" fontId="98" fillId="72" borderId="18" applyNumberFormat="0" applyAlignment="0" applyProtection="0"/>
    <xf numFmtId="0" fontId="29" fillId="0" borderId="0" applyNumberFormat="0">
      <alignment horizontal="left"/>
      <protection/>
    </xf>
    <xf numFmtId="0" fontId="99" fillId="0" borderId="0" applyNumberFormat="0" applyBorder="0" applyProtection="0">
      <alignment/>
    </xf>
    <xf numFmtId="180" fontId="99" fillId="0" borderId="0" applyBorder="0" applyProtection="0">
      <alignment/>
    </xf>
    <xf numFmtId="180" fontId="100" fillId="0" borderId="0" applyBorder="0" applyProtection="0">
      <alignment/>
    </xf>
    <xf numFmtId="183" fontId="99" fillId="0" borderId="0" applyBorder="0" applyProtection="0">
      <alignment/>
    </xf>
    <xf numFmtId="184" fontId="99" fillId="0" borderId="0" applyBorder="0" applyProtection="0">
      <alignment/>
    </xf>
    <xf numFmtId="183" fontId="100" fillId="0" borderId="0" applyBorder="0" applyProtection="0">
      <alignment/>
    </xf>
    <xf numFmtId="4" fontId="22" fillId="77" borderId="17" applyNumberFormat="0" applyProtection="0">
      <alignment vertical="center"/>
    </xf>
    <xf numFmtId="4" fontId="55" fillId="77" borderId="17" applyNumberFormat="0" applyProtection="0">
      <alignment vertical="center"/>
    </xf>
    <xf numFmtId="4" fontId="22" fillId="77" borderId="17" applyNumberFormat="0" applyProtection="0">
      <alignment horizontal="left" vertical="center" indent="1"/>
    </xf>
    <xf numFmtId="4" fontId="22" fillId="77" borderId="17" applyNumberFormat="0" applyProtection="0">
      <alignment horizontal="left" vertical="center" indent="1"/>
    </xf>
    <xf numFmtId="0" fontId="24" fillId="4" borderId="17" applyNumberFormat="0" applyProtection="0">
      <alignment horizontal="left" vertical="center" indent="1"/>
    </xf>
    <xf numFmtId="4" fontId="22" fillId="6" borderId="17" applyNumberFormat="0" applyProtection="0">
      <alignment horizontal="right" vertical="center"/>
    </xf>
    <xf numFmtId="4" fontId="22" fillId="29" borderId="17" applyNumberFormat="0" applyProtection="0">
      <alignment horizontal="right" vertical="center"/>
    </xf>
    <xf numFmtId="4" fontId="22" fillId="63" borderId="17" applyNumberFormat="0" applyProtection="0">
      <alignment horizontal="right" vertical="center"/>
    </xf>
    <xf numFmtId="4" fontId="22" fillId="35" borderId="17" applyNumberFormat="0" applyProtection="0">
      <alignment horizontal="right" vertical="center"/>
    </xf>
    <xf numFmtId="4" fontId="22" fillId="49" borderId="17" applyNumberFormat="0" applyProtection="0">
      <alignment horizontal="right" vertical="center"/>
    </xf>
    <xf numFmtId="4" fontId="22" fillId="69" borderId="17" applyNumberFormat="0" applyProtection="0">
      <alignment horizontal="right" vertical="center"/>
    </xf>
    <xf numFmtId="4" fontId="22" fillId="65" borderId="17" applyNumberFormat="0" applyProtection="0">
      <alignment horizontal="right" vertical="center"/>
    </xf>
    <xf numFmtId="4" fontId="22" fillId="81" borderId="17" applyNumberFormat="0" applyProtection="0">
      <alignment horizontal="right" vertical="center"/>
    </xf>
    <xf numFmtId="4" fontId="22" fillId="31" borderId="17" applyNumberFormat="0" applyProtection="0">
      <alignment horizontal="right" vertical="center"/>
    </xf>
    <xf numFmtId="4" fontId="56" fillId="82" borderId="17" applyNumberFormat="0" applyProtection="0">
      <alignment horizontal="left" vertical="center" indent="1"/>
    </xf>
    <xf numFmtId="4" fontId="22" fillId="83" borderId="19" applyNumberFormat="0" applyProtection="0">
      <alignment horizontal="left" vertical="center" indent="1"/>
    </xf>
    <xf numFmtId="4" fontId="57" fillId="84" borderId="0" applyNumberFormat="0" applyProtection="0">
      <alignment horizontal="left" vertical="center" indent="1"/>
    </xf>
    <xf numFmtId="0" fontId="24" fillId="4" borderId="17" applyNumberFormat="0" applyProtection="0">
      <alignment horizontal="left" vertical="center" indent="1"/>
    </xf>
    <xf numFmtId="4" fontId="22" fillId="83" borderId="17" applyNumberFormat="0" applyProtection="0">
      <alignment horizontal="left" vertical="center" indent="1"/>
    </xf>
    <xf numFmtId="4" fontId="22" fillId="85" borderId="17" applyNumberFormat="0" applyProtection="0">
      <alignment horizontal="left" vertical="center" indent="1"/>
    </xf>
    <xf numFmtId="0" fontId="24" fillId="85" borderId="17" applyNumberFormat="0" applyProtection="0">
      <alignment horizontal="left" vertical="center" indent="1"/>
    </xf>
    <xf numFmtId="0" fontId="24" fillId="85" borderId="17" applyNumberFormat="0" applyProtection="0">
      <alignment horizontal="left" vertical="center" indent="1"/>
    </xf>
    <xf numFmtId="0" fontId="24" fillId="73" borderId="17" applyNumberFormat="0" applyProtection="0">
      <alignment horizontal="left" vertical="center" indent="1"/>
    </xf>
    <xf numFmtId="0" fontId="24" fillId="73" borderId="17" applyNumberFormat="0" applyProtection="0">
      <alignment horizontal="left" vertical="center" indent="1"/>
    </xf>
    <xf numFmtId="0" fontId="24" fillId="2" borderId="17" applyNumberFormat="0" applyProtection="0">
      <alignment horizontal="left" vertical="center" indent="1"/>
    </xf>
    <xf numFmtId="0" fontId="24" fillId="2" borderId="17" applyNumberFormat="0" applyProtection="0">
      <alignment horizontal="left" vertical="center" indent="1"/>
    </xf>
    <xf numFmtId="0" fontId="24" fillId="4" borderId="17" applyNumberFormat="0" applyProtection="0">
      <alignment horizontal="left" vertical="center" indent="1"/>
    </xf>
    <xf numFmtId="0" fontId="24" fillId="4" borderId="17" applyNumberFormat="0" applyProtection="0">
      <alignment horizontal="left" vertical="center" indent="1"/>
    </xf>
    <xf numFmtId="0" fontId="4" fillId="0" borderId="0">
      <alignment/>
      <protection/>
    </xf>
    <xf numFmtId="4" fontId="22" fillId="79" borderId="17" applyNumberFormat="0" applyProtection="0">
      <alignment vertical="center"/>
    </xf>
    <xf numFmtId="4" fontId="55" fillId="79" borderId="17" applyNumberFormat="0" applyProtection="0">
      <alignment vertical="center"/>
    </xf>
    <xf numFmtId="4" fontId="22" fillId="79" borderId="17" applyNumberFormat="0" applyProtection="0">
      <alignment horizontal="left" vertical="center" indent="1"/>
    </xf>
    <xf numFmtId="4" fontId="22" fillId="79" borderId="17" applyNumberFormat="0" applyProtection="0">
      <alignment horizontal="left" vertical="center" indent="1"/>
    </xf>
    <xf numFmtId="4" fontId="22" fillId="83" borderId="17" applyNumberFormat="0" applyProtection="0">
      <alignment horizontal="right" vertical="center"/>
    </xf>
    <xf numFmtId="4" fontId="55" fillId="83" borderId="17" applyNumberFormat="0" applyProtection="0">
      <alignment horizontal="right" vertical="center"/>
    </xf>
    <xf numFmtId="0" fontId="24" fillId="4" borderId="17" applyNumberFormat="0" applyProtection="0">
      <alignment horizontal="left" vertical="center" indent="1"/>
    </xf>
    <xf numFmtId="0" fontId="24" fillId="4" borderId="17" applyNumberFormat="0" applyProtection="0">
      <alignment horizontal="left" vertical="center" indent="1"/>
    </xf>
    <xf numFmtId="0" fontId="58" fillId="0" borderId="0">
      <alignment/>
      <protection/>
    </xf>
    <xf numFmtId="4" fontId="59" fillId="83" borderId="17" applyNumberFormat="0" applyProtection="0">
      <alignment horizontal="right" vertical="center"/>
    </xf>
    <xf numFmtId="0" fontId="27" fillId="0" borderId="0">
      <alignment/>
      <protection/>
    </xf>
    <xf numFmtId="199" fontId="60" fillId="86" borderId="0">
      <alignment horizontal="right" vertical="top"/>
      <protection/>
    </xf>
    <xf numFmtId="0" fontId="80" fillId="0" borderId="0">
      <alignment/>
      <protection/>
    </xf>
    <xf numFmtId="0" fontId="1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3" fillId="0" borderId="20" applyNumberFormat="0" applyFill="0" applyAlignment="0" applyProtection="0"/>
    <xf numFmtId="0" fontId="102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81" fillId="62" borderId="0" applyNumberFormat="0" applyBorder="0" applyAlignment="0" applyProtection="0"/>
    <xf numFmtId="0" fontId="6" fillId="61" borderId="0" applyNumberFormat="0" applyBorder="0" applyAlignment="0" applyProtection="0"/>
    <xf numFmtId="0" fontId="82" fillId="87" borderId="0" applyNumberFormat="0" applyBorder="0" applyProtection="0">
      <alignment/>
    </xf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81" fillId="64" borderId="0" applyNumberFormat="0" applyBorder="0" applyAlignment="0" applyProtection="0"/>
    <xf numFmtId="0" fontId="6" fillId="63" borderId="0" applyNumberFormat="0" applyBorder="0" applyAlignment="0" applyProtection="0"/>
    <xf numFmtId="0" fontId="82" fillId="88" borderId="0" applyNumberFormat="0" applyBorder="0" applyProtection="0">
      <alignment/>
    </xf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81" fillId="66" borderId="0" applyNumberFormat="0" applyBorder="0" applyAlignment="0" applyProtection="0"/>
    <xf numFmtId="0" fontId="6" fillId="65" borderId="0" applyNumberFormat="0" applyBorder="0" applyAlignment="0" applyProtection="0"/>
    <xf numFmtId="0" fontId="82" fillId="89" borderId="0" applyNumberFormat="0" applyBorder="0" applyProtection="0">
      <alignment/>
    </xf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81" fillId="67" borderId="0" applyNumberFormat="0" applyBorder="0" applyAlignment="0" applyProtection="0"/>
    <xf numFmtId="0" fontId="6" fillId="45" borderId="0" applyNumberFormat="0" applyBorder="0" applyAlignment="0" applyProtection="0"/>
    <xf numFmtId="0" fontId="82" fillId="56" borderId="0" applyNumberFormat="0" applyBorder="0" applyProtection="0">
      <alignment/>
    </xf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81" fillId="68" borderId="0" applyNumberFormat="0" applyBorder="0" applyAlignment="0" applyProtection="0"/>
    <xf numFmtId="0" fontId="6" fillId="47" borderId="0" applyNumberFormat="0" applyBorder="0" applyAlignment="0" applyProtection="0"/>
    <xf numFmtId="0" fontId="82" fillId="58" borderId="0" applyNumberFormat="0" applyBorder="0" applyProtection="0">
      <alignment/>
    </xf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81" fillId="70" borderId="0" applyNumberFormat="0" applyBorder="0" applyAlignment="0" applyProtection="0"/>
    <xf numFmtId="0" fontId="6" fillId="69" borderId="0" applyNumberFormat="0" applyBorder="0" applyAlignment="0" applyProtection="0"/>
    <xf numFmtId="0" fontId="82" fillId="90" borderId="0" applyNumberFormat="0" applyBorder="0" applyProtection="0">
      <alignment/>
    </xf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189" fontId="4" fillId="0" borderId="2">
      <alignment/>
      <protection locked="0"/>
    </xf>
    <xf numFmtId="0" fontId="95" fillId="76" borderId="4" applyNumberFormat="0" applyAlignment="0" applyProtection="0"/>
    <xf numFmtId="0" fontId="7" fillId="13" borderId="3" applyNumberFormat="0" applyAlignment="0" applyProtection="0"/>
    <xf numFmtId="0" fontId="104" fillId="26" borderId="22" applyNumberFormat="0" applyProtection="0">
      <alignment/>
    </xf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98" fillId="72" borderId="18" applyNumberFormat="0" applyAlignment="0" applyProtection="0"/>
    <xf numFmtId="0" fontId="8" fillId="2" borderId="17" applyNumberFormat="0" applyAlignment="0" applyProtection="0"/>
    <xf numFmtId="0" fontId="105" fillId="91" borderId="23" applyNumberFormat="0" applyProtection="0">
      <alignment/>
    </xf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4" fillId="72" borderId="4" applyNumberFormat="0" applyAlignment="0" applyProtection="0"/>
    <xf numFmtId="0" fontId="9" fillId="2" borderId="3" applyNumberFormat="0" applyAlignment="0" applyProtection="0"/>
    <xf numFmtId="0" fontId="106" fillId="91" borderId="22" applyNumberFormat="0" applyProtection="0">
      <alignment/>
    </xf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10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92" fillId="0" borderId="8" applyNumberFormat="0" applyFill="0" applyAlignment="0" applyProtection="0"/>
    <xf numFmtId="0" fontId="10" fillId="0" borderId="7" applyNumberFormat="0" applyFill="0" applyAlignment="0" applyProtection="0"/>
    <xf numFmtId="0" fontId="108" fillId="0" borderId="24" applyNumberFormat="0" applyProtection="0">
      <alignment/>
    </xf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93" fillId="0" borderId="10" applyNumberFormat="0" applyFill="0" applyAlignment="0" applyProtection="0"/>
    <xf numFmtId="0" fontId="11" fillId="0" borderId="9" applyNumberFormat="0" applyFill="0" applyAlignment="0" applyProtection="0"/>
    <xf numFmtId="0" fontId="109" fillId="0" borderId="25" applyNumberFormat="0" applyProtection="0">
      <alignment/>
    </xf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94" fillId="0" borderId="12" applyNumberFormat="0" applyFill="0" applyAlignment="0" applyProtection="0"/>
    <xf numFmtId="0" fontId="12" fillId="0" borderId="11" applyNumberFormat="0" applyFill="0" applyAlignment="0" applyProtection="0"/>
    <xf numFmtId="0" fontId="110" fillId="0" borderId="26" applyNumberFormat="0" applyProtection="0">
      <alignment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9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0" fillId="0" borderId="0" applyNumberFormat="0" applyBorder="0" applyProtection="0">
      <alignment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27" applyBorder="0">
      <alignment horizontal="center" vertical="center" wrapText="1"/>
      <protection/>
    </xf>
    <xf numFmtId="189" fontId="31" fillId="11" borderId="2">
      <alignment/>
      <protection/>
    </xf>
    <xf numFmtId="4" fontId="25" fillId="77" borderId="28" applyBorder="0">
      <alignment horizontal="right"/>
      <protection/>
    </xf>
    <xf numFmtId="49" fontId="61" fillId="0" borderId="0" applyBorder="0">
      <alignment vertical="center"/>
      <protection/>
    </xf>
    <xf numFmtId="0" fontId="102" fillId="0" borderId="21" applyNumberFormat="0" applyFill="0" applyAlignment="0" applyProtection="0"/>
    <xf numFmtId="0" fontId="13" fillId="0" borderId="20" applyNumberFormat="0" applyFill="0" applyAlignment="0" applyProtection="0"/>
    <xf numFmtId="0" fontId="111" fillId="0" borderId="29" applyNumberFormat="0" applyProtection="0">
      <alignment/>
    </xf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3" fontId="31" fillId="0" borderId="28" applyBorder="0">
      <alignment vertical="center"/>
      <protection/>
    </xf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85" fillId="74" borderId="6" applyNumberFormat="0" applyAlignment="0" applyProtection="0"/>
    <xf numFmtId="0" fontId="14" fillId="73" borderId="5" applyNumberFormat="0" applyAlignment="0" applyProtection="0"/>
    <xf numFmtId="0" fontId="112" fillId="92" borderId="30" applyNumberFormat="0" applyProtection="0">
      <alignment/>
    </xf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187" fontId="26" fillId="3" borderId="28">
      <alignment wrapText="1"/>
      <protection/>
    </xf>
    <xf numFmtId="0" fontId="10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Border="0" applyProtection="0">
      <alignment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7" fillId="78" borderId="0" applyNumberFormat="0" applyBorder="0" applyAlignment="0" applyProtection="0"/>
    <xf numFmtId="0" fontId="16" fillId="77" borderId="0" applyNumberFormat="0" applyBorder="0" applyAlignment="0" applyProtection="0"/>
    <xf numFmtId="0" fontId="114" fillId="93" borderId="0" applyNumberFormat="0" applyBorder="0" applyProtection="0">
      <alignment/>
    </xf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49" fontId="25" fillId="0" borderId="0" applyBorder="0">
      <alignment vertical="top"/>
      <protection/>
    </xf>
    <xf numFmtId="0" fontId="0" fillId="0" borderId="0">
      <alignment/>
      <protection/>
    </xf>
    <xf numFmtId="0" fontId="24" fillId="0" borderId="0">
      <alignment/>
      <protection/>
    </xf>
    <xf numFmtId="49" fontId="25" fillId="0" borderId="0" applyBorder="0">
      <alignment vertical="top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180" fontId="5" fillId="0" borderId="0" applyFont="0" applyBorder="0" applyProtection="0">
      <alignment/>
    </xf>
    <xf numFmtId="0" fontId="24" fillId="0" borderId="0">
      <alignment vertical="center"/>
      <protection/>
    </xf>
    <xf numFmtId="0" fontId="1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 wrapText="1"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80" fontId="116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180" fontId="116" fillId="0" borderId="0" applyBorder="0" applyProtection="0">
      <alignment/>
    </xf>
    <xf numFmtId="180" fontId="117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Border="0" applyProtection="0">
      <alignment/>
    </xf>
    <xf numFmtId="0" fontId="86" fillId="0" borderId="0" applyNumberFormat="0" applyBorder="0" applyProtection="0">
      <alignment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19" fillId="0" borderId="0">
      <alignment/>
      <protection/>
    </xf>
    <xf numFmtId="0" fontId="24" fillId="0" borderId="0">
      <alignment vertical="center"/>
      <protection/>
    </xf>
    <xf numFmtId="0" fontId="12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0" fontId="119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0" fontId="121" fillId="0" borderId="0" applyNumberFormat="0" applyFill="0" applyBorder="0" applyAlignment="0" applyProtection="0"/>
    <xf numFmtId="0" fontId="83" fillId="71" borderId="0" applyNumberFormat="0" applyBorder="0" applyAlignment="0" applyProtection="0"/>
    <xf numFmtId="0" fontId="17" fillId="6" borderId="0" applyNumberFormat="0" applyBorder="0" applyAlignment="0" applyProtection="0"/>
    <xf numFmtId="0" fontId="122" fillId="18" borderId="0" applyNumberFormat="0" applyBorder="0" applyProtection="0">
      <alignment/>
    </xf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86" fontId="46" fillId="77" borderId="31" applyNumberFormat="0" applyBorder="0" applyAlignment="0">
      <protection locked="0"/>
    </xf>
    <xf numFmtId="0" fontId="8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3" fillId="0" borderId="0" applyNumberFormat="0" applyBorder="0" applyProtection="0">
      <alignment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80" borderId="16" applyNumberFormat="0" applyFont="0" applyAlignment="0" applyProtection="0"/>
    <xf numFmtId="0" fontId="4" fillId="79" borderId="15" applyNumberFormat="0" applyFont="0" applyAlignment="0" applyProtection="0"/>
    <xf numFmtId="0" fontId="4" fillId="79" borderId="15" applyNumberFormat="0" applyFont="0" applyAlignment="0" applyProtection="0"/>
    <xf numFmtId="0" fontId="4" fillId="79" borderId="15" applyNumberFormat="0" applyFont="0" applyAlignment="0" applyProtection="0"/>
    <xf numFmtId="0" fontId="4" fillId="79" borderId="15" applyNumberFormat="0" applyFont="0" applyAlignment="0" applyProtection="0"/>
    <xf numFmtId="0" fontId="4" fillId="79" borderId="15" applyNumberFormat="0" applyFont="0" applyAlignment="0" applyProtection="0"/>
    <xf numFmtId="0" fontId="4" fillId="79" borderId="15" applyNumberFormat="0" applyFont="0" applyAlignment="0" applyProtection="0"/>
    <xf numFmtId="0" fontId="4" fillId="79" borderId="15" applyNumberFormat="0" applyFont="0" applyAlignment="0" applyProtection="0"/>
    <xf numFmtId="0" fontId="4" fillId="79" borderId="15" applyNumberFormat="0" applyFont="0" applyAlignment="0" applyProtection="0"/>
    <xf numFmtId="0" fontId="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116" fillId="94" borderId="32" applyNumberFormat="0" applyProtection="0">
      <alignment/>
    </xf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6" fillId="0" borderId="14" applyNumberFormat="0" applyFill="0" applyAlignment="0" applyProtection="0"/>
    <xf numFmtId="0" fontId="19" fillId="0" borderId="13" applyNumberFormat="0" applyFill="0" applyAlignment="0" applyProtection="0"/>
    <xf numFmtId="0" fontId="124" fillId="0" borderId="33" applyNumberFormat="0" applyProtection="0">
      <alignment/>
    </xf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3" fillId="0" borderId="0" applyNumberFormat="0" applyBorder="0" applyProtection="0">
      <alignment/>
    </xf>
    <xf numFmtId="0" fontId="86" fillId="0" borderId="0" applyNumberFormat="0" applyBorder="0" applyProtection="0">
      <alignment/>
    </xf>
    <xf numFmtId="199" fontId="23" fillId="0" borderId="0">
      <alignment vertical="top"/>
      <protection/>
    </xf>
    <xf numFmtId="0" fontId="27" fillId="0" borderId="0">
      <alignment/>
      <protection/>
    </xf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0" fontId="10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3" fillId="0" borderId="0" applyNumberFormat="0" applyBorder="0" applyProtection="0">
      <alignment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206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13" borderId="34" applyBorder="0">
      <alignment horizontal="right"/>
      <protection/>
    </xf>
    <xf numFmtId="4" fontId="25" fillId="3" borderId="28" applyFont="0" applyBorder="0">
      <alignment horizontal="right"/>
      <protection/>
    </xf>
    <xf numFmtId="0" fontId="89" fillId="75" borderId="0" applyNumberFormat="0" applyBorder="0" applyAlignment="0" applyProtection="0"/>
    <xf numFmtId="0" fontId="21" fillId="3" borderId="0" applyNumberFormat="0" applyBorder="0" applyAlignment="0" applyProtection="0"/>
    <xf numFmtId="0" fontId="125" fillId="20" borderId="0" applyNumberFormat="0" applyBorder="0" applyProtection="0">
      <alignment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85" fontId="4" fillId="0" borderId="28" applyFont="0" applyFill="0" applyBorder="0" applyProtection="0">
      <alignment horizontal="center" vertical="center"/>
    </xf>
    <xf numFmtId="196" fontId="37" fillId="0" borderId="0">
      <alignment/>
      <protection locked="0"/>
    </xf>
    <xf numFmtId="0" fontId="4" fillId="0" borderId="28" applyBorder="0">
      <alignment horizontal="center" vertical="center" wrapText="1"/>
      <protection/>
    </xf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7" fillId="6" borderId="0" applyNumberFormat="0" applyBorder="0" applyAlignment="0" applyProtection="0"/>
    <xf numFmtId="0" fontId="21" fillId="3" borderId="0" applyNumberFormat="0" applyBorder="0" applyAlignment="0" applyProtection="0"/>
    <xf numFmtId="0" fontId="4" fillId="0" borderId="0">
      <alignment/>
      <protection/>
    </xf>
    <xf numFmtId="0" fontId="1" fillId="79" borderId="15" applyNumberFormat="0" applyFont="0" applyAlignment="0" applyProtection="0"/>
    <xf numFmtId="0" fontId="1" fillId="79" borderId="15" applyNumberFormat="0" applyFont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9" fillId="0" borderId="13" applyNumberFormat="0" applyFill="0" applyAlignment="0" applyProtection="0"/>
    <xf numFmtId="0" fontId="14" fillId="73" borderId="5" applyNumberFormat="0" applyAlignment="0" applyProtection="0"/>
    <xf numFmtId="0" fontId="2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126" fillId="0" borderId="0" xfId="0" applyFont="1" applyAlignment="1">
      <alignment/>
    </xf>
    <xf numFmtId="0" fontId="118" fillId="0" borderId="0" xfId="0" applyFont="1" applyAlignment="1">
      <alignment/>
    </xf>
    <xf numFmtId="0" fontId="126" fillId="0" borderId="0" xfId="0" applyFont="1" applyAlignment="1">
      <alignment wrapText="1"/>
    </xf>
    <xf numFmtId="0" fontId="127" fillId="0" borderId="0" xfId="0" applyFont="1" applyAlignment="1">
      <alignment wrapText="1"/>
    </xf>
    <xf numFmtId="0" fontId="127" fillId="0" borderId="0" xfId="0" applyFont="1" applyAlignment="1">
      <alignment/>
    </xf>
    <xf numFmtId="0" fontId="128" fillId="0" borderId="35" xfId="0" applyFont="1" applyBorder="1" applyAlignment="1">
      <alignment horizontal="center" vertical="center" wrapText="1"/>
    </xf>
    <xf numFmtId="0" fontId="129" fillId="0" borderId="0" xfId="775" applyFont="1">
      <alignment/>
      <protection/>
    </xf>
    <xf numFmtId="3" fontId="126" fillId="0" borderId="0" xfId="0" applyNumberFormat="1" applyFont="1" applyAlignment="1">
      <alignment/>
    </xf>
    <xf numFmtId="0" fontId="65" fillId="0" borderId="28" xfId="0" applyFont="1" applyBorder="1" applyAlignment="1">
      <alignment/>
    </xf>
    <xf numFmtId="0" fontId="128" fillId="0" borderId="36" xfId="0" applyFont="1" applyBorder="1" applyAlignment="1">
      <alignment wrapText="1"/>
    </xf>
    <xf numFmtId="4" fontId="126" fillId="0" borderId="28" xfId="0" applyNumberFormat="1" applyFont="1" applyBorder="1" applyAlignment="1">
      <alignment horizontal="center" vertical="center"/>
    </xf>
    <xf numFmtId="0" fontId="118" fillId="0" borderId="28" xfId="0" applyFont="1" applyBorder="1" applyAlignment="1">
      <alignment wrapText="1"/>
    </xf>
    <xf numFmtId="0" fontId="128" fillId="0" borderId="28" xfId="0" applyFont="1" applyBorder="1" applyAlignment="1">
      <alignment wrapText="1"/>
    </xf>
    <xf numFmtId="4" fontId="127" fillId="0" borderId="28" xfId="0" applyNumberFormat="1" applyFont="1" applyBorder="1" applyAlignment="1">
      <alignment horizontal="center" vertical="center"/>
    </xf>
    <xf numFmtId="0" fontId="129" fillId="0" borderId="0" xfId="775" applyFont="1" applyAlignment="1">
      <alignment horizontal="right" vertical="top"/>
      <protection/>
    </xf>
    <xf numFmtId="0" fontId="118" fillId="0" borderId="28" xfId="0" applyFont="1" applyBorder="1" applyAlignment="1">
      <alignment vertical="center" wrapText="1"/>
    </xf>
    <xf numFmtId="0" fontId="126" fillId="0" borderId="28" xfId="0" applyFont="1" applyBorder="1" applyAlignment="1">
      <alignment horizontal="center" vertical="center"/>
    </xf>
    <xf numFmtId="2" fontId="126" fillId="0" borderId="28" xfId="0" applyNumberFormat="1" applyFont="1" applyBorder="1" applyAlignment="1">
      <alignment horizontal="center" vertical="center"/>
    </xf>
    <xf numFmtId="0" fontId="128" fillId="95" borderId="28" xfId="0" applyFont="1" applyFill="1" applyBorder="1" applyAlignment="1">
      <alignment horizontal="center" vertical="center" wrapText="1"/>
    </xf>
    <xf numFmtId="0" fontId="128" fillId="95" borderId="28" xfId="0" applyFont="1" applyFill="1" applyBorder="1" applyAlignment="1">
      <alignment horizontal="center" vertical="center" wrapText="1"/>
    </xf>
    <xf numFmtId="0" fontId="130" fillId="0" borderId="0" xfId="775" applyFont="1">
      <alignment/>
      <protection/>
    </xf>
    <xf numFmtId="3" fontId="130" fillId="0" borderId="0" xfId="775" applyNumberFormat="1" applyFont="1">
      <alignment/>
      <protection/>
    </xf>
    <xf numFmtId="0" fontId="131" fillId="0" borderId="0" xfId="0" applyFont="1" applyAlignment="1">
      <alignment/>
    </xf>
    <xf numFmtId="0" fontId="131" fillId="95" borderId="0" xfId="0" applyFont="1" applyFill="1" applyAlignment="1">
      <alignment/>
    </xf>
    <xf numFmtId="4" fontId="131" fillId="95" borderId="0" xfId="0" applyNumberFormat="1" applyFont="1" applyFill="1" applyAlignment="1">
      <alignment/>
    </xf>
    <xf numFmtId="0" fontId="130" fillId="0" borderId="0" xfId="775" applyFont="1" applyAlignment="1">
      <alignment horizontal="right" vertical="top"/>
      <protection/>
    </xf>
    <xf numFmtId="0" fontId="128" fillId="95" borderId="28" xfId="0" applyFont="1" applyFill="1" applyBorder="1" applyAlignment="1">
      <alignment horizontal="center" vertical="center" wrapText="1"/>
    </xf>
    <xf numFmtId="3" fontId="129" fillId="0" borderId="0" xfId="775" applyNumberFormat="1" applyFont="1">
      <alignment/>
      <protection/>
    </xf>
    <xf numFmtId="0" fontId="126" fillId="95" borderId="0" xfId="0" applyFont="1" applyFill="1" applyAlignment="1">
      <alignment/>
    </xf>
    <xf numFmtId="4" fontId="126" fillId="95" borderId="0" xfId="0" applyNumberFormat="1" applyFont="1" applyFill="1" applyAlignment="1">
      <alignment/>
    </xf>
    <xf numFmtId="0" fontId="128" fillId="95" borderId="28" xfId="0" applyFont="1" applyFill="1" applyBorder="1" applyAlignment="1">
      <alignment horizontal="center" vertical="center" wrapText="1"/>
    </xf>
    <xf numFmtId="0" fontId="130" fillId="0" borderId="0" xfId="775" applyFont="1" applyAlignment="1">
      <alignment horizontal="left" vertical="center" wrapText="1"/>
      <protection/>
    </xf>
    <xf numFmtId="0" fontId="128" fillId="0" borderId="37" xfId="0" applyFont="1" applyBorder="1" applyAlignment="1">
      <alignment horizontal="center" vertical="center" wrapText="1"/>
    </xf>
    <xf numFmtId="0" fontId="128" fillId="0" borderId="38" xfId="0" applyFont="1" applyBorder="1" applyAlignment="1">
      <alignment horizontal="center" vertical="center" wrapText="1"/>
    </xf>
    <xf numFmtId="0" fontId="128" fillId="95" borderId="39" xfId="0" applyFont="1" applyFill="1" applyBorder="1" applyAlignment="1">
      <alignment horizontal="center" vertical="center" wrapText="1"/>
    </xf>
    <xf numFmtId="0" fontId="128" fillId="95" borderId="40" xfId="0" applyFont="1" applyFill="1" applyBorder="1" applyAlignment="1">
      <alignment horizontal="center" vertical="center" wrapText="1"/>
    </xf>
    <xf numFmtId="0" fontId="128" fillId="95" borderId="41" xfId="0" applyFont="1" applyFill="1" applyBorder="1" applyAlignment="1">
      <alignment horizontal="center" vertical="center" wrapText="1"/>
    </xf>
    <xf numFmtId="0" fontId="128" fillId="95" borderId="42" xfId="0" applyFont="1" applyFill="1" applyBorder="1" applyAlignment="1">
      <alignment horizontal="center" vertical="center" wrapText="1"/>
    </xf>
    <xf numFmtId="0" fontId="128" fillId="95" borderId="43" xfId="0" applyFont="1" applyFill="1" applyBorder="1" applyAlignment="1">
      <alignment horizontal="center" vertical="center" wrapText="1"/>
    </xf>
    <xf numFmtId="0" fontId="128" fillId="95" borderId="44" xfId="0" applyFont="1" applyFill="1" applyBorder="1" applyAlignment="1">
      <alignment horizontal="center" vertical="center" wrapText="1"/>
    </xf>
    <xf numFmtId="0" fontId="128" fillId="0" borderId="45" xfId="0" applyFont="1" applyBorder="1" applyAlignment="1">
      <alignment horizontal="left" wrapText="1"/>
    </xf>
    <xf numFmtId="0" fontId="128" fillId="0" borderId="46" xfId="0" applyFont="1" applyBorder="1" applyAlignment="1">
      <alignment horizontal="left" wrapText="1"/>
    </xf>
    <xf numFmtId="0" fontId="118" fillId="0" borderId="45" xfId="0" applyFont="1" applyBorder="1" applyAlignment="1">
      <alignment horizontal="center" wrapText="1"/>
    </xf>
    <xf numFmtId="0" fontId="118" fillId="0" borderId="46" xfId="0" applyFont="1" applyBorder="1" applyAlignment="1">
      <alignment horizontal="center" wrapText="1"/>
    </xf>
    <xf numFmtId="0" fontId="64" fillId="0" borderId="0" xfId="0" applyFont="1" applyAlignment="1">
      <alignment horizontal="center"/>
    </xf>
    <xf numFmtId="0" fontId="128" fillId="0" borderId="36" xfId="0" applyFont="1" applyBorder="1" applyAlignment="1">
      <alignment horizontal="left" wrapText="1"/>
    </xf>
    <xf numFmtId="0" fontId="128" fillId="0" borderId="28" xfId="0" applyFont="1" applyBorder="1" applyAlignment="1">
      <alignment horizontal="left" wrapText="1"/>
    </xf>
    <xf numFmtId="0" fontId="128" fillId="95" borderId="28" xfId="0" applyFont="1" applyFill="1" applyBorder="1" applyAlignment="1">
      <alignment horizontal="center" vertical="center" wrapText="1"/>
    </xf>
    <xf numFmtId="0" fontId="129" fillId="0" borderId="0" xfId="775" applyFont="1" applyAlignment="1">
      <alignment horizontal="left" vertical="center" wrapText="1"/>
      <protection/>
    </xf>
  </cellXfs>
  <cellStyles count="1559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BALANCE.WARM.2011YEAR.NEW.UPDATE.SCHEME" xfId="22"/>
    <cellStyle name="_Model_RAB Мой_NADB.JNVLS.APTEKA.2011(v1.3.3)" xfId="23"/>
    <cellStyle name="_Model_RAB Мой_NADB.JNVLS.APTEKA.2011(v1.3.4)" xfId="24"/>
    <cellStyle name="_Model_RAB Мой_PREDEL.JKH.UTV.2011(v1.0.1)" xfId="25"/>
    <cellStyle name="_Model_RAB Мой_UPDATE.46EE.2011.TO.1.1" xfId="26"/>
    <cellStyle name="_Model_RAB Мой_UPDATE.BALANCE.WARM.2011YEAR.TO.1.1" xfId="27"/>
    <cellStyle name="_Model_RAB_MRSK_svod" xfId="28"/>
    <cellStyle name="_Model_RAB_MRSK_svod_46EE.2011(v1.0)" xfId="29"/>
    <cellStyle name="_Model_RAB_MRSK_svod_BALANCE.WARM.2011YEAR.NEW.UPDATE.SCHEME" xfId="30"/>
    <cellStyle name="_Model_RAB_MRSK_svod_NADB.JNVLS.APTEKA.2011(v1.3.3)" xfId="31"/>
    <cellStyle name="_Model_RAB_MRSK_svod_NADB.JNVLS.APTEKA.2011(v1.3.4)" xfId="32"/>
    <cellStyle name="_Model_RAB_MRSK_svod_PREDEL.JKH.UTV.2011(v1.0.1)" xfId="33"/>
    <cellStyle name="_Model_RAB_MRSK_svod_UPDATE.46EE.2011.TO.1.1" xfId="34"/>
    <cellStyle name="_Model_RAB_MRSK_svod_UPDATE.BALANCE.WARM.2011YEAR.TO.1.1" xfId="35"/>
    <cellStyle name="_ВО ОП ТЭС-ОТ- 2007" xfId="36"/>
    <cellStyle name="_ВФ ОАО ТЭС-ОТ- 2009" xfId="37"/>
    <cellStyle name="_выручка по присоединениям2" xfId="38"/>
    <cellStyle name="_Договор аренды ЯЭ с разбивкой" xfId="39"/>
    <cellStyle name="_Исходные данные для модели" xfId="40"/>
    <cellStyle name="_МОДЕЛЬ_1 (2)" xfId="41"/>
    <cellStyle name="_МОДЕЛЬ_1 (2)_46EE.2011(v1.0)" xfId="42"/>
    <cellStyle name="_МОДЕЛЬ_1 (2)_BALANCE.WARM.2011YEAR.NEW.UPDATE.SCHEME" xfId="43"/>
    <cellStyle name="_МОДЕЛЬ_1 (2)_NADB.JNVLS.APTEKA.2011(v1.3.3)" xfId="44"/>
    <cellStyle name="_МОДЕЛЬ_1 (2)_NADB.JNVLS.APTEKA.2011(v1.3.4)" xfId="45"/>
    <cellStyle name="_МОДЕЛЬ_1 (2)_PREDEL.JKH.UTV.2011(v1.0.1)" xfId="46"/>
    <cellStyle name="_МОДЕЛЬ_1 (2)_UPDATE.46EE.2011.TO.1.1" xfId="47"/>
    <cellStyle name="_МОДЕЛЬ_1 (2)_UPDATE.BALANCE.WARM.2011YEAR.TO.1.1" xfId="48"/>
    <cellStyle name="_НВВ 2009 постатейно свод по филиалам_09_02_09" xfId="49"/>
    <cellStyle name="_НВВ 2009 постатейно свод по филиалам_для Валентина" xfId="50"/>
    <cellStyle name="_Омск" xfId="51"/>
    <cellStyle name="_ОТ ИД 2009" xfId="52"/>
    <cellStyle name="_пр 5 тариф RAB" xfId="53"/>
    <cellStyle name="_пр 5 тариф RAB_46EE.2011(v1.0)" xfId="54"/>
    <cellStyle name="_пр 5 тариф RAB_BALANCE.WARM.2011YEAR.NEW.UPDATE.SCHEME" xfId="55"/>
    <cellStyle name="_пр 5 тариф RAB_NADB.JNVLS.APTEKA.2011(v1.3.3)" xfId="56"/>
    <cellStyle name="_пр 5 тариф RAB_NADB.JNVLS.APTEKA.2011(v1.3.4)" xfId="57"/>
    <cellStyle name="_пр 5 тариф RAB_PREDEL.JKH.UTV.2011(v1.0.1)" xfId="58"/>
    <cellStyle name="_пр 5 тариф RAB_UPDATE.46EE.2011.TO.1.1" xfId="59"/>
    <cellStyle name="_пр 5 тариф RAB_UPDATE.BALANCE.WARM.2011YEAR.TO.1.1" xfId="60"/>
    <cellStyle name="_Предожение _ДБП_2009 г ( согласованные БП)  (2)" xfId="61"/>
    <cellStyle name="_Приложение МТС-3-КС" xfId="62"/>
    <cellStyle name="_Приложение-МТС--2-1" xfId="63"/>
    <cellStyle name="_Расчет RAB_22072008" xfId="64"/>
    <cellStyle name="_Расчет RAB_22072008_46EE.2011(v1.0)" xfId="65"/>
    <cellStyle name="_Расчет RAB_22072008_BALANCE.WARM.2011YEAR.NEW.UPDATE.SCHEME" xfId="66"/>
    <cellStyle name="_Расчет RAB_22072008_NADB.JNVLS.APTEKA.2011(v1.3.3)" xfId="67"/>
    <cellStyle name="_Расчет RAB_22072008_NADB.JNVLS.APTEKA.2011(v1.3.4)" xfId="68"/>
    <cellStyle name="_Расчет RAB_22072008_PREDEL.JKH.UTV.2011(v1.0.1)" xfId="69"/>
    <cellStyle name="_Расчет RAB_22072008_UPDATE.46EE.2011.TO.1.1" xfId="70"/>
    <cellStyle name="_Расчет RAB_22072008_UPDATE.BALANCE.WARM.2011YEAR.TO.1.1" xfId="71"/>
    <cellStyle name="_Расчет RAB_Лен и МОЭСК_с 2010 года_14.04.2009_со сглаж_version 3.0_без ФСК" xfId="72"/>
    <cellStyle name="_Расчет RAB_Лен и МОЭСК_с 2010 года_14.04.2009_со сглаж_version 3.0_без ФСК_46EE.2011(v1.0)" xfId="73"/>
    <cellStyle name="_Расчет RAB_Лен и МОЭСК_с 2010 года_14.04.2009_со сглаж_version 3.0_без ФСК_BALANCE.WARM.2011YEAR.NEW.UPDATE.SCHEME" xfId="74"/>
    <cellStyle name="_Расчет RAB_Лен и МОЭСК_с 2010 года_14.04.2009_со сглаж_version 3.0_без ФСК_NADB.JNVLS.APTEKA.2011(v1.3.3)" xfId="75"/>
    <cellStyle name="_Расчет RAB_Лен и МОЭСК_с 2010 года_14.04.2009_со сглаж_version 3.0_без ФСК_NADB.JNVLS.APTEKA.2011(v1.3.4)" xfId="76"/>
    <cellStyle name="_Расчет RAB_Лен и МОЭСК_с 2010 года_14.04.2009_со сглаж_version 3.0_без ФСК_PREDEL.JKH.UTV.2011(v1.0.1)" xfId="77"/>
    <cellStyle name="_Расчет RAB_Лен и МОЭСК_с 2010 года_14.04.2009_со сглаж_version 3.0_без ФСК_UPDATE.46EE.2011.TO.1.1" xfId="78"/>
    <cellStyle name="_Расчет RAB_Лен и МОЭСК_с 2010 года_14.04.2009_со сглаж_version 3.0_без ФСК_UPDATE.BALANCE.WARM.2011YEAR.TO.1.1" xfId="79"/>
    <cellStyle name="_Свод по ИПР (2)" xfId="80"/>
    <cellStyle name="_таблицы для расчетов28-04-08_2006-2009_прибыль корр_по ИА" xfId="81"/>
    <cellStyle name="_таблицы для расчетов28-04-08_2006-2009с ИА" xfId="82"/>
    <cellStyle name="_Форма 6  РТК.xls(отчет по Адр пр. ЛО)" xfId="83"/>
    <cellStyle name="_Формат разбивки по МРСК_РСК" xfId="84"/>
    <cellStyle name="_Формат_для Согласования" xfId="85"/>
    <cellStyle name="_экон.форм-т ВО 1 с разбивкой" xfId="86"/>
    <cellStyle name="”€ќђќ‘ћ‚›‰" xfId="87"/>
    <cellStyle name="”€љ‘€ђћ‚ђќќ›‰" xfId="88"/>
    <cellStyle name="”ќђќ‘ћ‚›‰" xfId="89"/>
    <cellStyle name="”љ‘ђћ‚ђќќ›‰" xfId="90"/>
    <cellStyle name="„…ќ…†ќ›‰" xfId="91"/>
    <cellStyle name="€’ћѓћ‚›‰" xfId="92"/>
    <cellStyle name="‡ђѓћ‹ћ‚ћљ1" xfId="93"/>
    <cellStyle name="‡ђѓћ‹ћ‚ћљ2" xfId="94"/>
    <cellStyle name="’ћѓћ‚›‰" xfId="95"/>
    <cellStyle name="20% - Accent1" xfId="96"/>
    <cellStyle name="20% - Accent1 2" xfId="97"/>
    <cellStyle name="20% - Accent1 3" xfId="98"/>
    <cellStyle name="20% - Accent1_46EE.2011(v1.0)" xfId="99"/>
    <cellStyle name="20% - Accent2" xfId="100"/>
    <cellStyle name="20% - Accent2 2" xfId="101"/>
    <cellStyle name="20% - Accent2 3" xfId="102"/>
    <cellStyle name="20% - Accent2_46EE.2011(v1.0)" xfId="103"/>
    <cellStyle name="20% - Accent3" xfId="104"/>
    <cellStyle name="20% - Accent3 2" xfId="105"/>
    <cellStyle name="20% - Accent3 3" xfId="106"/>
    <cellStyle name="20% - Accent3_46EE.2011(v1.0)" xfId="107"/>
    <cellStyle name="20% - Accent4" xfId="108"/>
    <cellStyle name="20% - Accent4 2" xfId="109"/>
    <cellStyle name="20% - Accent4 3" xfId="110"/>
    <cellStyle name="20% - Accent4_46EE.2011(v1.0)" xfId="111"/>
    <cellStyle name="20% - Accent5" xfId="112"/>
    <cellStyle name="20% - Accent5 2" xfId="113"/>
    <cellStyle name="20% - Accent5 3" xfId="114"/>
    <cellStyle name="20% - Accent5_46EE.2011(v1.0)" xfId="115"/>
    <cellStyle name="20% - Accent6" xfId="116"/>
    <cellStyle name="20% - Accent6 2" xfId="117"/>
    <cellStyle name="20% - Accent6 3" xfId="118"/>
    <cellStyle name="20% - Accent6_46EE.2011(v1.0)" xfId="119"/>
    <cellStyle name="20% — акцент1" xfId="120"/>
    <cellStyle name="20% - Акцент1 10" xfId="121"/>
    <cellStyle name="20% - Акцент1 2" xfId="122"/>
    <cellStyle name="20% - Акцент1 2 2" xfId="123"/>
    <cellStyle name="20% - Акцент1 2 3" xfId="124"/>
    <cellStyle name="20% - Акцент1 2_46EE.2011(v1.0)" xfId="125"/>
    <cellStyle name="20% - Акцент1 3" xfId="126"/>
    <cellStyle name="20% - Акцент1 3 2" xfId="127"/>
    <cellStyle name="20% - Акцент1 3_46EE.2011(v1.0)" xfId="128"/>
    <cellStyle name="20% - Акцент1 4" xfId="129"/>
    <cellStyle name="20% - Акцент1 4 2" xfId="130"/>
    <cellStyle name="20% - Акцент1 4_46EE.2011(v1.0)" xfId="131"/>
    <cellStyle name="20% - Акцент1 5" xfId="132"/>
    <cellStyle name="20% - Акцент1 5 2" xfId="133"/>
    <cellStyle name="20% - Акцент1 5_46EE.2011(v1.0)" xfId="134"/>
    <cellStyle name="20% - Акцент1 6" xfId="135"/>
    <cellStyle name="20% - Акцент1 6 2" xfId="136"/>
    <cellStyle name="20% - Акцент1 6_46EE.2011(v1.0)" xfId="137"/>
    <cellStyle name="20% - Акцент1 7" xfId="138"/>
    <cellStyle name="20% - Акцент1 7 2" xfId="139"/>
    <cellStyle name="20% - Акцент1 7_46EE.2011(v1.0)" xfId="140"/>
    <cellStyle name="20% - Акцент1 8" xfId="141"/>
    <cellStyle name="20% - Акцент1 8 2" xfId="142"/>
    <cellStyle name="20% - Акцент1 8_46EE.2011(v1.0)" xfId="143"/>
    <cellStyle name="20% - Акцент1 9" xfId="144"/>
    <cellStyle name="20% - Акцент1 9 2" xfId="145"/>
    <cellStyle name="20% - Акцент1 9_46EE.2011(v1.0)" xfId="146"/>
    <cellStyle name="20% — акцент2" xfId="147"/>
    <cellStyle name="20% - Акцент2 10" xfId="148"/>
    <cellStyle name="20% - Акцент2 2" xfId="149"/>
    <cellStyle name="20% - Акцент2 2 2" xfId="150"/>
    <cellStyle name="20% - Акцент2 2 3" xfId="151"/>
    <cellStyle name="20% - Акцент2 2_46EE.2011(v1.0)" xfId="152"/>
    <cellStyle name="20% - Акцент2 3" xfId="153"/>
    <cellStyle name="20% - Акцент2 3 2" xfId="154"/>
    <cellStyle name="20% - Акцент2 3_46EE.2011(v1.0)" xfId="155"/>
    <cellStyle name="20% - Акцент2 4" xfId="156"/>
    <cellStyle name="20% - Акцент2 4 2" xfId="157"/>
    <cellStyle name="20% - Акцент2 4_46EE.2011(v1.0)" xfId="158"/>
    <cellStyle name="20% - Акцент2 5" xfId="159"/>
    <cellStyle name="20% - Акцент2 5 2" xfId="160"/>
    <cellStyle name="20% - Акцент2 5_46EE.2011(v1.0)" xfId="161"/>
    <cellStyle name="20% - Акцент2 6" xfId="162"/>
    <cellStyle name="20% - Акцент2 6 2" xfId="163"/>
    <cellStyle name="20% - Акцент2 6_46EE.2011(v1.0)" xfId="164"/>
    <cellStyle name="20% - Акцент2 7" xfId="165"/>
    <cellStyle name="20% - Акцент2 7 2" xfId="166"/>
    <cellStyle name="20% - Акцент2 7_46EE.2011(v1.0)" xfId="167"/>
    <cellStyle name="20% - Акцент2 8" xfId="168"/>
    <cellStyle name="20% - Акцент2 8 2" xfId="169"/>
    <cellStyle name="20% - Акцент2 8_46EE.2011(v1.0)" xfId="170"/>
    <cellStyle name="20% - Акцент2 9" xfId="171"/>
    <cellStyle name="20% - Акцент2 9 2" xfId="172"/>
    <cellStyle name="20% - Акцент2 9_46EE.2011(v1.0)" xfId="173"/>
    <cellStyle name="20% — акцент3" xfId="174"/>
    <cellStyle name="20% - Акцент3 10" xfId="175"/>
    <cellStyle name="20% - Акцент3 2" xfId="176"/>
    <cellStyle name="20% - Акцент3 2 2" xfId="177"/>
    <cellStyle name="20% - Акцент3 2 3" xfId="178"/>
    <cellStyle name="20% - Акцент3 2_46EE.2011(v1.0)" xfId="179"/>
    <cellStyle name="20% - Акцент3 3" xfId="180"/>
    <cellStyle name="20% - Акцент3 3 2" xfId="181"/>
    <cellStyle name="20% - Акцент3 3_46EE.2011(v1.0)" xfId="182"/>
    <cellStyle name="20% - Акцент3 4" xfId="183"/>
    <cellStyle name="20% - Акцент3 4 2" xfId="184"/>
    <cellStyle name="20% - Акцент3 4_46EE.2011(v1.0)" xfId="185"/>
    <cellStyle name="20% - Акцент3 5" xfId="186"/>
    <cellStyle name="20% - Акцент3 5 2" xfId="187"/>
    <cellStyle name="20% - Акцент3 5_46EE.2011(v1.0)" xfId="188"/>
    <cellStyle name="20% - Акцент3 6" xfId="189"/>
    <cellStyle name="20% - Акцент3 6 2" xfId="190"/>
    <cellStyle name="20% - Акцент3 6_46EE.2011(v1.0)" xfId="191"/>
    <cellStyle name="20% - Акцент3 7" xfId="192"/>
    <cellStyle name="20% - Акцент3 7 2" xfId="193"/>
    <cellStyle name="20% - Акцент3 7_46EE.2011(v1.0)" xfId="194"/>
    <cellStyle name="20% - Акцент3 8" xfId="195"/>
    <cellStyle name="20% - Акцент3 8 2" xfId="196"/>
    <cellStyle name="20% - Акцент3 8_46EE.2011(v1.0)" xfId="197"/>
    <cellStyle name="20% - Акцент3 9" xfId="198"/>
    <cellStyle name="20% - Акцент3 9 2" xfId="199"/>
    <cellStyle name="20% - Акцент3 9_46EE.2011(v1.0)" xfId="200"/>
    <cellStyle name="20% — акцент4" xfId="201"/>
    <cellStyle name="20% - Акцент4 10" xfId="202"/>
    <cellStyle name="20% - Акцент4 2" xfId="203"/>
    <cellStyle name="20% - Акцент4 2 2" xfId="204"/>
    <cellStyle name="20% - Акцент4 2 3" xfId="205"/>
    <cellStyle name="20% - Акцент4 2_46EE.2011(v1.0)" xfId="206"/>
    <cellStyle name="20% - Акцент4 3" xfId="207"/>
    <cellStyle name="20% - Акцент4 3 2" xfId="208"/>
    <cellStyle name="20% - Акцент4 3_46EE.2011(v1.0)" xfId="209"/>
    <cellStyle name="20% - Акцент4 4" xfId="210"/>
    <cellStyle name="20% - Акцент4 4 2" xfId="211"/>
    <cellStyle name="20% - Акцент4 4_46EE.2011(v1.0)" xfId="212"/>
    <cellStyle name="20% - Акцент4 5" xfId="213"/>
    <cellStyle name="20% - Акцент4 5 2" xfId="214"/>
    <cellStyle name="20% - Акцент4 5_46EE.2011(v1.0)" xfId="215"/>
    <cellStyle name="20% - Акцент4 6" xfId="216"/>
    <cellStyle name="20% - Акцент4 6 2" xfId="217"/>
    <cellStyle name="20% - Акцент4 6_46EE.2011(v1.0)" xfId="218"/>
    <cellStyle name="20% - Акцент4 7" xfId="219"/>
    <cellStyle name="20% - Акцент4 7 2" xfId="220"/>
    <cellStyle name="20% - Акцент4 7_46EE.2011(v1.0)" xfId="221"/>
    <cellStyle name="20% - Акцент4 8" xfId="222"/>
    <cellStyle name="20% - Акцент4 8 2" xfId="223"/>
    <cellStyle name="20% - Акцент4 8_46EE.2011(v1.0)" xfId="224"/>
    <cellStyle name="20% - Акцент4 9" xfId="225"/>
    <cellStyle name="20% - Акцент4 9 2" xfId="226"/>
    <cellStyle name="20% - Акцент4 9_46EE.2011(v1.0)" xfId="227"/>
    <cellStyle name="20% — акцент5" xfId="228"/>
    <cellStyle name="20% - Акцент5 10" xfId="229"/>
    <cellStyle name="20% - Акцент5 2" xfId="230"/>
    <cellStyle name="20% - Акцент5 2 2" xfId="231"/>
    <cellStyle name="20% - Акцент5 2 3" xfId="232"/>
    <cellStyle name="20% - Акцент5 2_46EE.2011(v1.0)" xfId="233"/>
    <cellStyle name="20% - Акцент5 3" xfId="234"/>
    <cellStyle name="20% - Акцент5 3 2" xfId="235"/>
    <cellStyle name="20% - Акцент5 3_46EE.2011(v1.0)" xfId="236"/>
    <cellStyle name="20% - Акцент5 4" xfId="237"/>
    <cellStyle name="20% - Акцент5 4 2" xfId="238"/>
    <cellStyle name="20% - Акцент5 4_46EE.2011(v1.0)" xfId="239"/>
    <cellStyle name="20% - Акцент5 5" xfId="240"/>
    <cellStyle name="20% - Акцент5 5 2" xfId="241"/>
    <cellStyle name="20% - Акцент5 5_46EE.2011(v1.0)" xfId="242"/>
    <cellStyle name="20% - Акцент5 6" xfId="243"/>
    <cellStyle name="20% - Акцент5 6 2" xfId="244"/>
    <cellStyle name="20% - Акцент5 6_46EE.2011(v1.0)" xfId="245"/>
    <cellStyle name="20% - Акцент5 7" xfId="246"/>
    <cellStyle name="20% - Акцент5 7 2" xfId="247"/>
    <cellStyle name="20% - Акцент5 7_46EE.2011(v1.0)" xfId="248"/>
    <cellStyle name="20% - Акцент5 8" xfId="249"/>
    <cellStyle name="20% - Акцент5 8 2" xfId="250"/>
    <cellStyle name="20% - Акцент5 8_46EE.2011(v1.0)" xfId="251"/>
    <cellStyle name="20% - Акцент5 9" xfId="252"/>
    <cellStyle name="20% - Акцент5 9 2" xfId="253"/>
    <cellStyle name="20% - Акцент5 9_46EE.2011(v1.0)" xfId="254"/>
    <cellStyle name="20% — акцент6" xfId="255"/>
    <cellStyle name="20% - Акцент6 10" xfId="256"/>
    <cellStyle name="20% - Акцент6 2" xfId="257"/>
    <cellStyle name="20% - Акцент6 2 2" xfId="258"/>
    <cellStyle name="20% - Акцент6 2 3" xfId="259"/>
    <cellStyle name="20% - Акцент6 2_46EE.2011(v1.0)" xfId="260"/>
    <cellStyle name="20% - Акцент6 3" xfId="261"/>
    <cellStyle name="20% - Акцент6 3 2" xfId="262"/>
    <cellStyle name="20% - Акцент6 3_46EE.2011(v1.0)" xfId="263"/>
    <cellStyle name="20% - Акцент6 4" xfId="264"/>
    <cellStyle name="20% - Акцент6 4 2" xfId="265"/>
    <cellStyle name="20% - Акцент6 4_46EE.2011(v1.0)" xfId="266"/>
    <cellStyle name="20% - Акцент6 5" xfId="267"/>
    <cellStyle name="20% - Акцент6 5 2" xfId="268"/>
    <cellStyle name="20% - Акцент6 5_46EE.2011(v1.0)" xfId="269"/>
    <cellStyle name="20% - Акцент6 6" xfId="270"/>
    <cellStyle name="20% - Акцент6 6 2" xfId="271"/>
    <cellStyle name="20% - Акцент6 6_46EE.2011(v1.0)" xfId="272"/>
    <cellStyle name="20% - Акцент6 7" xfId="273"/>
    <cellStyle name="20% - Акцент6 7 2" xfId="274"/>
    <cellStyle name="20% - Акцент6 7_46EE.2011(v1.0)" xfId="275"/>
    <cellStyle name="20% - Акцент6 8" xfId="276"/>
    <cellStyle name="20% - Акцент6 8 2" xfId="277"/>
    <cellStyle name="20% - Акцент6 8_46EE.2011(v1.0)" xfId="278"/>
    <cellStyle name="20% - Акцент6 9" xfId="279"/>
    <cellStyle name="20% - Акцент6 9 2" xfId="280"/>
    <cellStyle name="20% - Акцент6 9_46EE.2011(v1.0)" xfId="281"/>
    <cellStyle name="40% - Accent1" xfId="282"/>
    <cellStyle name="40% - Accent1 2" xfId="283"/>
    <cellStyle name="40% - Accent1 3" xfId="284"/>
    <cellStyle name="40% - Accent1_46EE.2011(v1.0)" xfId="285"/>
    <cellStyle name="40% - Accent2" xfId="286"/>
    <cellStyle name="40% - Accent2 2" xfId="287"/>
    <cellStyle name="40% - Accent2 3" xfId="288"/>
    <cellStyle name="40% - Accent2_46EE.2011(v1.0)" xfId="289"/>
    <cellStyle name="40% - Accent3" xfId="290"/>
    <cellStyle name="40% - Accent3 2" xfId="291"/>
    <cellStyle name="40% - Accent3 3" xfId="292"/>
    <cellStyle name="40% - Accent3_46EE.2011(v1.0)" xfId="293"/>
    <cellStyle name="40% - Accent4" xfId="294"/>
    <cellStyle name="40% - Accent4 2" xfId="295"/>
    <cellStyle name="40% - Accent4 3" xfId="296"/>
    <cellStyle name="40% - Accent4_46EE.2011(v1.0)" xfId="297"/>
    <cellStyle name="40% - Accent5" xfId="298"/>
    <cellStyle name="40% - Accent5 2" xfId="299"/>
    <cellStyle name="40% - Accent5 3" xfId="300"/>
    <cellStyle name="40% - Accent5_46EE.2011(v1.0)" xfId="301"/>
    <cellStyle name="40% - Accent6" xfId="302"/>
    <cellStyle name="40% - Accent6 2" xfId="303"/>
    <cellStyle name="40% - Accent6 3" xfId="304"/>
    <cellStyle name="40% - Accent6_46EE.2011(v1.0)" xfId="305"/>
    <cellStyle name="40% — акцент1" xfId="306"/>
    <cellStyle name="40% - Акцент1 10" xfId="307"/>
    <cellStyle name="40% - Акцент1 2" xfId="308"/>
    <cellStyle name="40% - Акцент1 2 2" xfId="309"/>
    <cellStyle name="40% - Акцент1 2 3" xfId="310"/>
    <cellStyle name="40% - Акцент1 2_46EE.2011(v1.0)" xfId="311"/>
    <cellStyle name="40% - Акцент1 3" xfId="312"/>
    <cellStyle name="40% - Акцент1 3 2" xfId="313"/>
    <cellStyle name="40% - Акцент1 3_46EE.2011(v1.0)" xfId="314"/>
    <cellStyle name="40% - Акцент1 4" xfId="315"/>
    <cellStyle name="40% - Акцент1 4 2" xfId="316"/>
    <cellStyle name="40% - Акцент1 4_46EE.2011(v1.0)" xfId="317"/>
    <cellStyle name="40% - Акцент1 5" xfId="318"/>
    <cellStyle name="40% - Акцент1 5 2" xfId="319"/>
    <cellStyle name="40% - Акцент1 5_46EE.2011(v1.0)" xfId="320"/>
    <cellStyle name="40% - Акцент1 6" xfId="321"/>
    <cellStyle name="40% - Акцент1 6 2" xfId="322"/>
    <cellStyle name="40% - Акцент1 6_46EE.2011(v1.0)" xfId="323"/>
    <cellStyle name="40% - Акцент1 7" xfId="324"/>
    <cellStyle name="40% - Акцент1 7 2" xfId="325"/>
    <cellStyle name="40% - Акцент1 7_46EE.2011(v1.0)" xfId="326"/>
    <cellStyle name="40% - Акцент1 8" xfId="327"/>
    <cellStyle name="40% - Акцент1 8 2" xfId="328"/>
    <cellStyle name="40% - Акцент1 8_46EE.2011(v1.0)" xfId="329"/>
    <cellStyle name="40% - Акцент1 9" xfId="330"/>
    <cellStyle name="40% - Акцент1 9 2" xfId="331"/>
    <cellStyle name="40% - Акцент1 9_46EE.2011(v1.0)" xfId="332"/>
    <cellStyle name="40% — акцент2" xfId="333"/>
    <cellStyle name="40% - Акцент2 10" xfId="334"/>
    <cellStyle name="40% - Акцент2 2" xfId="335"/>
    <cellStyle name="40% - Акцент2 2 2" xfId="336"/>
    <cellStyle name="40% - Акцент2 2 3" xfId="337"/>
    <cellStyle name="40% - Акцент2 2_46EE.2011(v1.0)" xfId="338"/>
    <cellStyle name="40% - Акцент2 3" xfId="339"/>
    <cellStyle name="40% - Акцент2 3 2" xfId="340"/>
    <cellStyle name="40% - Акцент2 3_46EE.2011(v1.0)" xfId="341"/>
    <cellStyle name="40% - Акцент2 4" xfId="342"/>
    <cellStyle name="40% - Акцент2 4 2" xfId="343"/>
    <cellStyle name="40% - Акцент2 4_46EE.2011(v1.0)" xfId="344"/>
    <cellStyle name="40% - Акцент2 5" xfId="345"/>
    <cellStyle name="40% - Акцент2 5 2" xfId="346"/>
    <cellStyle name="40% - Акцент2 5_46EE.2011(v1.0)" xfId="347"/>
    <cellStyle name="40% - Акцент2 6" xfId="348"/>
    <cellStyle name="40% - Акцент2 6 2" xfId="349"/>
    <cellStyle name="40% - Акцент2 6_46EE.2011(v1.0)" xfId="350"/>
    <cellStyle name="40% - Акцент2 7" xfId="351"/>
    <cellStyle name="40% - Акцент2 7 2" xfId="352"/>
    <cellStyle name="40% - Акцент2 7_46EE.2011(v1.0)" xfId="353"/>
    <cellStyle name="40% - Акцент2 8" xfId="354"/>
    <cellStyle name="40% - Акцент2 8 2" xfId="355"/>
    <cellStyle name="40% - Акцент2 8_46EE.2011(v1.0)" xfId="356"/>
    <cellStyle name="40% - Акцент2 9" xfId="357"/>
    <cellStyle name="40% - Акцент2 9 2" xfId="358"/>
    <cellStyle name="40% - Акцент2 9_46EE.2011(v1.0)" xfId="359"/>
    <cellStyle name="40% — акцент3" xfId="360"/>
    <cellStyle name="40% - Акцент3 10" xfId="361"/>
    <cellStyle name="40% - Акцент3 2" xfId="362"/>
    <cellStyle name="40% - Акцент3 2 2" xfId="363"/>
    <cellStyle name="40% - Акцент3 2 3" xfId="364"/>
    <cellStyle name="40% - Акцент3 2_46EE.2011(v1.0)" xfId="365"/>
    <cellStyle name="40% - Акцент3 3" xfId="366"/>
    <cellStyle name="40% - Акцент3 3 2" xfId="367"/>
    <cellStyle name="40% - Акцент3 3_46EE.2011(v1.0)" xfId="368"/>
    <cellStyle name="40% - Акцент3 4" xfId="369"/>
    <cellStyle name="40% - Акцент3 4 2" xfId="370"/>
    <cellStyle name="40% - Акцент3 4_46EE.2011(v1.0)" xfId="371"/>
    <cellStyle name="40% - Акцент3 5" xfId="372"/>
    <cellStyle name="40% - Акцент3 5 2" xfId="373"/>
    <cellStyle name="40% - Акцент3 5_46EE.2011(v1.0)" xfId="374"/>
    <cellStyle name="40% - Акцент3 6" xfId="375"/>
    <cellStyle name="40% - Акцент3 6 2" xfId="376"/>
    <cellStyle name="40% - Акцент3 6_46EE.2011(v1.0)" xfId="377"/>
    <cellStyle name="40% - Акцент3 7" xfId="378"/>
    <cellStyle name="40% - Акцент3 7 2" xfId="379"/>
    <cellStyle name="40% - Акцент3 7_46EE.2011(v1.0)" xfId="380"/>
    <cellStyle name="40% - Акцент3 8" xfId="381"/>
    <cellStyle name="40% - Акцент3 8 2" xfId="382"/>
    <cellStyle name="40% - Акцент3 8_46EE.2011(v1.0)" xfId="383"/>
    <cellStyle name="40% - Акцент3 9" xfId="384"/>
    <cellStyle name="40% - Акцент3 9 2" xfId="385"/>
    <cellStyle name="40% - Акцент3 9_46EE.2011(v1.0)" xfId="386"/>
    <cellStyle name="40% — акцент4" xfId="387"/>
    <cellStyle name="40% - Акцент4 10" xfId="388"/>
    <cellStyle name="40% - Акцент4 2" xfId="389"/>
    <cellStyle name="40% - Акцент4 2 2" xfId="390"/>
    <cellStyle name="40% - Акцент4 2 3" xfId="391"/>
    <cellStyle name="40% - Акцент4 2_46EE.2011(v1.0)" xfId="392"/>
    <cellStyle name="40% - Акцент4 3" xfId="393"/>
    <cellStyle name="40% - Акцент4 3 2" xfId="394"/>
    <cellStyle name="40% - Акцент4 3_46EE.2011(v1.0)" xfId="395"/>
    <cellStyle name="40% - Акцент4 4" xfId="396"/>
    <cellStyle name="40% - Акцент4 4 2" xfId="397"/>
    <cellStyle name="40% - Акцент4 4_46EE.2011(v1.0)" xfId="398"/>
    <cellStyle name="40% - Акцент4 5" xfId="399"/>
    <cellStyle name="40% - Акцент4 5 2" xfId="400"/>
    <cellStyle name="40% - Акцент4 5_46EE.2011(v1.0)" xfId="401"/>
    <cellStyle name="40% - Акцент4 6" xfId="402"/>
    <cellStyle name="40% - Акцент4 6 2" xfId="403"/>
    <cellStyle name="40% - Акцент4 6_46EE.2011(v1.0)" xfId="404"/>
    <cellStyle name="40% - Акцент4 7" xfId="405"/>
    <cellStyle name="40% - Акцент4 7 2" xfId="406"/>
    <cellStyle name="40% - Акцент4 7_46EE.2011(v1.0)" xfId="407"/>
    <cellStyle name="40% - Акцент4 8" xfId="408"/>
    <cellStyle name="40% - Акцент4 8 2" xfId="409"/>
    <cellStyle name="40% - Акцент4 8_46EE.2011(v1.0)" xfId="410"/>
    <cellStyle name="40% - Акцент4 9" xfId="411"/>
    <cellStyle name="40% - Акцент4 9 2" xfId="412"/>
    <cellStyle name="40% - Акцент4 9_46EE.2011(v1.0)" xfId="413"/>
    <cellStyle name="40% — акцент5" xfId="414"/>
    <cellStyle name="40% - Акцент5 10" xfId="415"/>
    <cellStyle name="40% - Акцент5 2" xfId="416"/>
    <cellStyle name="40% - Акцент5 2 2" xfId="417"/>
    <cellStyle name="40% - Акцент5 2 3" xfId="418"/>
    <cellStyle name="40% - Акцент5 2_46EE.2011(v1.0)" xfId="419"/>
    <cellStyle name="40% - Акцент5 3" xfId="420"/>
    <cellStyle name="40% - Акцент5 3 2" xfId="421"/>
    <cellStyle name="40% - Акцент5 3_46EE.2011(v1.0)" xfId="422"/>
    <cellStyle name="40% - Акцент5 4" xfId="423"/>
    <cellStyle name="40% - Акцент5 4 2" xfId="424"/>
    <cellStyle name="40% - Акцент5 4_46EE.2011(v1.0)" xfId="425"/>
    <cellStyle name="40% - Акцент5 5" xfId="426"/>
    <cellStyle name="40% - Акцент5 5 2" xfId="427"/>
    <cellStyle name="40% - Акцент5 5_46EE.2011(v1.0)" xfId="428"/>
    <cellStyle name="40% - Акцент5 6" xfId="429"/>
    <cellStyle name="40% - Акцент5 6 2" xfId="430"/>
    <cellStyle name="40% - Акцент5 6_46EE.2011(v1.0)" xfId="431"/>
    <cellStyle name="40% - Акцент5 7" xfId="432"/>
    <cellStyle name="40% - Акцент5 7 2" xfId="433"/>
    <cellStyle name="40% - Акцент5 7_46EE.2011(v1.0)" xfId="434"/>
    <cellStyle name="40% - Акцент5 8" xfId="435"/>
    <cellStyle name="40% - Акцент5 8 2" xfId="436"/>
    <cellStyle name="40% - Акцент5 8_46EE.2011(v1.0)" xfId="437"/>
    <cellStyle name="40% - Акцент5 9" xfId="438"/>
    <cellStyle name="40% - Акцент5 9 2" xfId="439"/>
    <cellStyle name="40% - Акцент5 9_46EE.2011(v1.0)" xfId="440"/>
    <cellStyle name="40% — акцент6" xfId="441"/>
    <cellStyle name="40% - Акцент6 10" xfId="442"/>
    <cellStyle name="40% - Акцент6 2" xfId="443"/>
    <cellStyle name="40% - Акцент6 2 2" xfId="444"/>
    <cellStyle name="40% - Акцент6 2 3" xfId="445"/>
    <cellStyle name="40% - Акцент6 2_46EE.2011(v1.0)" xfId="446"/>
    <cellStyle name="40% - Акцент6 3" xfId="447"/>
    <cellStyle name="40% - Акцент6 3 2" xfId="448"/>
    <cellStyle name="40% - Акцент6 3_46EE.2011(v1.0)" xfId="449"/>
    <cellStyle name="40% - Акцент6 4" xfId="450"/>
    <cellStyle name="40% - Акцент6 4 2" xfId="451"/>
    <cellStyle name="40% - Акцент6 4_46EE.2011(v1.0)" xfId="452"/>
    <cellStyle name="40% - Акцент6 5" xfId="453"/>
    <cellStyle name="40% - Акцент6 5 2" xfId="454"/>
    <cellStyle name="40% - Акцент6 5_46EE.2011(v1.0)" xfId="455"/>
    <cellStyle name="40% - Акцент6 6" xfId="456"/>
    <cellStyle name="40% - Акцент6 6 2" xfId="457"/>
    <cellStyle name="40% - Акцент6 6_46EE.2011(v1.0)" xfId="458"/>
    <cellStyle name="40% - Акцент6 7" xfId="459"/>
    <cellStyle name="40% - Акцент6 7 2" xfId="460"/>
    <cellStyle name="40% - Акцент6 7_46EE.2011(v1.0)" xfId="461"/>
    <cellStyle name="40% - Акцент6 8" xfId="462"/>
    <cellStyle name="40% - Акцент6 8 2" xfId="463"/>
    <cellStyle name="40% - Акцент6 8_46EE.2011(v1.0)" xfId="464"/>
    <cellStyle name="40% - Акцент6 9" xfId="465"/>
    <cellStyle name="40% - Акцент6 9 2" xfId="466"/>
    <cellStyle name="40% - Акцент6 9_46EE.2011(v1.0)" xfId="467"/>
    <cellStyle name="60% - Accent1" xfId="468"/>
    <cellStyle name="60% - Accent1 2" xfId="469"/>
    <cellStyle name="60% - Accent2" xfId="470"/>
    <cellStyle name="60% - Accent2 2" xfId="471"/>
    <cellStyle name="60% - Accent3" xfId="472"/>
    <cellStyle name="60% - Accent3 2" xfId="473"/>
    <cellStyle name="60% - Accent4" xfId="474"/>
    <cellStyle name="60% - Accent4 2" xfId="475"/>
    <cellStyle name="60% - Accent5" xfId="476"/>
    <cellStyle name="60% - Accent5 2" xfId="477"/>
    <cellStyle name="60% - Accent6" xfId="478"/>
    <cellStyle name="60% - Accent6 2" xfId="479"/>
    <cellStyle name="60% — акцент1" xfId="480"/>
    <cellStyle name="60% - Акцент1 10" xfId="481"/>
    <cellStyle name="60% - Акцент1 2" xfId="482"/>
    <cellStyle name="60% - Акцент1 2 2" xfId="483"/>
    <cellStyle name="60% - Акцент1 2 3" xfId="484"/>
    <cellStyle name="60% - Акцент1 3" xfId="485"/>
    <cellStyle name="60% - Акцент1 3 2" xfId="486"/>
    <cellStyle name="60% - Акцент1 4" xfId="487"/>
    <cellStyle name="60% - Акцент1 4 2" xfId="488"/>
    <cellStyle name="60% - Акцент1 5" xfId="489"/>
    <cellStyle name="60% - Акцент1 5 2" xfId="490"/>
    <cellStyle name="60% - Акцент1 6" xfId="491"/>
    <cellStyle name="60% - Акцент1 6 2" xfId="492"/>
    <cellStyle name="60% - Акцент1 7" xfId="493"/>
    <cellStyle name="60% - Акцент1 7 2" xfId="494"/>
    <cellStyle name="60% - Акцент1 8" xfId="495"/>
    <cellStyle name="60% - Акцент1 8 2" xfId="496"/>
    <cellStyle name="60% - Акцент1 9" xfId="497"/>
    <cellStyle name="60% - Акцент1 9 2" xfId="498"/>
    <cellStyle name="60% — акцент2" xfId="499"/>
    <cellStyle name="60% - Акцент2 10" xfId="500"/>
    <cellStyle name="60% - Акцент2 2" xfId="501"/>
    <cellStyle name="60% - Акцент2 2 2" xfId="502"/>
    <cellStyle name="60% - Акцент2 2 3" xfId="503"/>
    <cellStyle name="60% - Акцент2 3" xfId="504"/>
    <cellStyle name="60% - Акцент2 3 2" xfId="505"/>
    <cellStyle name="60% - Акцент2 4" xfId="506"/>
    <cellStyle name="60% - Акцент2 4 2" xfId="507"/>
    <cellStyle name="60% - Акцент2 5" xfId="508"/>
    <cellStyle name="60% - Акцент2 5 2" xfId="509"/>
    <cellStyle name="60% - Акцент2 6" xfId="510"/>
    <cellStyle name="60% - Акцент2 6 2" xfId="511"/>
    <cellStyle name="60% - Акцент2 7" xfId="512"/>
    <cellStyle name="60% - Акцент2 7 2" xfId="513"/>
    <cellStyle name="60% - Акцент2 8" xfId="514"/>
    <cellStyle name="60% - Акцент2 8 2" xfId="515"/>
    <cellStyle name="60% - Акцент2 9" xfId="516"/>
    <cellStyle name="60% - Акцент2 9 2" xfId="517"/>
    <cellStyle name="60% — акцент3" xfId="518"/>
    <cellStyle name="60% - Акцент3 10" xfId="519"/>
    <cellStyle name="60% - Акцент3 2" xfId="520"/>
    <cellStyle name="60% - Акцент3 2 2" xfId="521"/>
    <cellStyle name="60% - Акцент3 2 3" xfId="522"/>
    <cellStyle name="60% - Акцент3 3" xfId="523"/>
    <cellStyle name="60% - Акцент3 3 2" xfId="524"/>
    <cellStyle name="60% - Акцент3 4" xfId="525"/>
    <cellStyle name="60% - Акцент3 4 2" xfId="526"/>
    <cellStyle name="60% - Акцент3 5" xfId="527"/>
    <cellStyle name="60% - Акцент3 5 2" xfId="528"/>
    <cellStyle name="60% - Акцент3 6" xfId="529"/>
    <cellStyle name="60% - Акцент3 6 2" xfId="530"/>
    <cellStyle name="60% - Акцент3 7" xfId="531"/>
    <cellStyle name="60% - Акцент3 7 2" xfId="532"/>
    <cellStyle name="60% - Акцент3 8" xfId="533"/>
    <cellStyle name="60% - Акцент3 8 2" xfId="534"/>
    <cellStyle name="60% - Акцент3 9" xfId="535"/>
    <cellStyle name="60% - Акцент3 9 2" xfId="536"/>
    <cellStyle name="60% — акцент4" xfId="537"/>
    <cellStyle name="60% - Акцент4 10" xfId="538"/>
    <cellStyle name="60% - Акцент4 2" xfId="539"/>
    <cellStyle name="60% - Акцент4 2 2" xfId="540"/>
    <cellStyle name="60% - Акцент4 2 3" xfId="541"/>
    <cellStyle name="60% - Акцент4 3" xfId="542"/>
    <cellStyle name="60% - Акцент4 3 2" xfId="543"/>
    <cellStyle name="60% - Акцент4 4" xfId="544"/>
    <cellStyle name="60% - Акцент4 4 2" xfId="545"/>
    <cellStyle name="60% - Акцент4 5" xfId="546"/>
    <cellStyle name="60% - Акцент4 5 2" xfId="547"/>
    <cellStyle name="60% - Акцент4 6" xfId="548"/>
    <cellStyle name="60% - Акцент4 6 2" xfId="549"/>
    <cellStyle name="60% - Акцент4 7" xfId="550"/>
    <cellStyle name="60% - Акцент4 7 2" xfId="551"/>
    <cellStyle name="60% - Акцент4 8" xfId="552"/>
    <cellStyle name="60% - Акцент4 8 2" xfId="553"/>
    <cellStyle name="60% - Акцент4 9" xfId="554"/>
    <cellStyle name="60% - Акцент4 9 2" xfId="555"/>
    <cellStyle name="60% — акцент5" xfId="556"/>
    <cellStyle name="60% - Акцент5 10" xfId="557"/>
    <cellStyle name="60% - Акцент5 2" xfId="558"/>
    <cellStyle name="60% - Акцент5 2 2" xfId="559"/>
    <cellStyle name="60% - Акцент5 2 3" xfId="560"/>
    <cellStyle name="60% - Акцент5 3" xfId="561"/>
    <cellStyle name="60% - Акцент5 3 2" xfId="562"/>
    <cellStyle name="60% - Акцент5 4" xfId="563"/>
    <cellStyle name="60% - Акцент5 4 2" xfId="564"/>
    <cellStyle name="60% - Акцент5 5" xfId="565"/>
    <cellStyle name="60% - Акцент5 5 2" xfId="566"/>
    <cellStyle name="60% - Акцент5 6" xfId="567"/>
    <cellStyle name="60% - Акцент5 6 2" xfId="568"/>
    <cellStyle name="60% - Акцент5 7" xfId="569"/>
    <cellStyle name="60% - Акцент5 7 2" xfId="570"/>
    <cellStyle name="60% - Акцент5 8" xfId="571"/>
    <cellStyle name="60% - Акцент5 8 2" xfId="572"/>
    <cellStyle name="60% - Акцент5 9" xfId="573"/>
    <cellStyle name="60% - Акцент5 9 2" xfId="574"/>
    <cellStyle name="60% — акцент6" xfId="575"/>
    <cellStyle name="60% - Акцент6 10" xfId="576"/>
    <cellStyle name="60% - Акцент6 2" xfId="577"/>
    <cellStyle name="60% - Акцент6 2 2" xfId="578"/>
    <cellStyle name="60% - Акцент6 2 3" xfId="579"/>
    <cellStyle name="60% - Акцент6 3" xfId="580"/>
    <cellStyle name="60% - Акцент6 3 2" xfId="581"/>
    <cellStyle name="60% - Акцент6 4" xfId="582"/>
    <cellStyle name="60% - Акцент6 4 2" xfId="583"/>
    <cellStyle name="60% - Акцент6 5" xfId="584"/>
    <cellStyle name="60% - Акцент6 5 2" xfId="585"/>
    <cellStyle name="60% - Акцент6 6" xfId="586"/>
    <cellStyle name="60% - Акцент6 6 2" xfId="587"/>
    <cellStyle name="60% - Акцент6 7" xfId="588"/>
    <cellStyle name="60% - Акцент6 7 2" xfId="589"/>
    <cellStyle name="60% - Акцент6 8" xfId="590"/>
    <cellStyle name="60% - Акцент6 8 2" xfId="591"/>
    <cellStyle name="60% - Акцент6 9" xfId="592"/>
    <cellStyle name="60% - Акцент6 9 2" xfId="593"/>
    <cellStyle name="Accent1" xfId="594"/>
    <cellStyle name="Accent1 2" xfId="595"/>
    <cellStyle name="Accent2" xfId="596"/>
    <cellStyle name="Accent2 2" xfId="597"/>
    <cellStyle name="Accent3" xfId="598"/>
    <cellStyle name="Accent3 2" xfId="599"/>
    <cellStyle name="Accent4" xfId="600"/>
    <cellStyle name="Accent4 2" xfId="601"/>
    <cellStyle name="Accent5" xfId="602"/>
    <cellStyle name="Accent5 2" xfId="603"/>
    <cellStyle name="Accent6" xfId="604"/>
    <cellStyle name="Accent6 2" xfId="605"/>
    <cellStyle name="Ăčďĺđńńűëęŕ" xfId="606"/>
    <cellStyle name="Áĺççŕůčňíűé" xfId="607"/>
    <cellStyle name="Äĺíĺćíűé [0]_(ňŕá 3č)" xfId="608"/>
    <cellStyle name="Äĺíĺćíűé_(ňŕá 3č)" xfId="609"/>
    <cellStyle name="Bad" xfId="610"/>
    <cellStyle name="Bad 2" xfId="611"/>
    <cellStyle name="Calculation" xfId="612"/>
    <cellStyle name="Calculation 2" xfId="613"/>
    <cellStyle name="Check Cell" xfId="614"/>
    <cellStyle name="Check Cell 2" xfId="615"/>
    <cellStyle name="Comma [0]_irl tel sep5" xfId="616"/>
    <cellStyle name="Comma_irl tel sep5" xfId="617"/>
    <cellStyle name="Comma0" xfId="618"/>
    <cellStyle name="Çŕůčňíűé" xfId="619"/>
    <cellStyle name="Currency [0]" xfId="620"/>
    <cellStyle name="Currency [0] 2" xfId="621"/>
    <cellStyle name="Currency [0] 2 2" xfId="622"/>
    <cellStyle name="Currency [0] 2 3" xfId="623"/>
    <cellStyle name="Currency [0] 2 4" xfId="624"/>
    <cellStyle name="Currency [0] 2 5" xfId="625"/>
    <cellStyle name="Currency [0] 2 6" xfId="626"/>
    <cellStyle name="Currency [0] 2 7" xfId="627"/>
    <cellStyle name="Currency [0] 2 8" xfId="628"/>
    <cellStyle name="Currency [0] 3" xfId="629"/>
    <cellStyle name="Currency [0] 3 2" xfId="630"/>
    <cellStyle name="Currency [0] 3 3" xfId="631"/>
    <cellStyle name="Currency [0] 3 4" xfId="632"/>
    <cellStyle name="Currency [0] 3 5" xfId="633"/>
    <cellStyle name="Currency [0] 3 6" xfId="634"/>
    <cellStyle name="Currency [0] 3 7" xfId="635"/>
    <cellStyle name="Currency [0] 3 8" xfId="636"/>
    <cellStyle name="Currency [0] 4" xfId="637"/>
    <cellStyle name="Currency [0] 4 2" xfId="638"/>
    <cellStyle name="Currency [0] 4 3" xfId="639"/>
    <cellStyle name="Currency [0] 4 4" xfId="640"/>
    <cellStyle name="Currency [0] 4 5" xfId="641"/>
    <cellStyle name="Currency [0] 4 6" xfId="642"/>
    <cellStyle name="Currency [0] 4 7" xfId="643"/>
    <cellStyle name="Currency [0] 4 8" xfId="644"/>
    <cellStyle name="Currency [0] 5" xfId="645"/>
    <cellStyle name="Currency [0] 5 2" xfId="646"/>
    <cellStyle name="Currency [0] 5 3" xfId="647"/>
    <cellStyle name="Currency [0] 5 4" xfId="648"/>
    <cellStyle name="Currency [0] 5 5" xfId="649"/>
    <cellStyle name="Currency [0] 5 6" xfId="650"/>
    <cellStyle name="Currency [0] 5 7" xfId="651"/>
    <cellStyle name="Currency [0] 5 8" xfId="652"/>
    <cellStyle name="Currency [0] 6" xfId="653"/>
    <cellStyle name="Currency [0] 6 2" xfId="654"/>
    <cellStyle name="Currency [0] 7" xfId="655"/>
    <cellStyle name="Currency [0] 7 2" xfId="656"/>
    <cellStyle name="Currency [0] 8" xfId="657"/>
    <cellStyle name="Currency [0] 8 2" xfId="658"/>
    <cellStyle name="Currency_irl tel sep5" xfId="659"/>
    <cellStyle name="Currency0" xfId="660"/>
    <cellStyle name="Date" xfId="661"/>
    <cellStyle name="Dates" xfId="662"/>
    <cellStyle name="E-mail" xfId="663"/>
    <cellStyle name="Euro" xfId="664"/>
    <cellStyle name="Excel Built-in Normal" xfId="665"/>
    <cellStyle name="Excel Built-in Normal 1" xfId="666"/>
    <cellStyle name="Excel Built-in Normal 2" xfId="667"/>
    <cellStyle name="Explanatory Text" xfId="668"/>
    <cellStyle name="Explanatory Text 2" xfId="669"/>
    <cellStyle name="F2" xfId="670"/>
    <cellStyle name="F3" xfId="671"/>
    <cellStyle name="F4" xfId="672"/>
    <cellStyle name="F5" xfId="673"/>
    <cellStyle name="F6" xfId="674"/>
    <cellStyle name="F7" xfId="675"/>
    <cellStyle name="F8" xfId="676"/>
    <cellStyle name="Fixed" xfId="677"/>
    <cellStyle name="Good" xfId="678"/>
    <cellStyle name="Good 2" xfId="679"/>
    <cellStyle name="Heading" xfId="680"/>
    <cellStyle name="Heading 1" xfId="681"/>
    <cellStyle name="Heading 1 2" xfId="682"/>
    <cellStyle name="Heading 1 3" xfId="683"/>
    <cellStyle name="Heading 1 4" xfId="684"/>
    <cellStyle name="Heading 2" xfId="685"/>
    <cellStyle name="Heading 2 2" xfId="686"/>
    <cellStyle name="Heading 3" xfId="687"/>
    <cellStyle name="Heading 3 2" xfId="688"/>
    <cellStyle name="Heading 4" xfId="689"/>
    <cellStyle name="Heading 4 2" xfId="690"/>
    <cellStyle name="Heading 5" xfId="691"/>
    <cellStyle name="Heading 6" xfId="692"/>
    <cellStyle name="Heading1" xfId="693"/>
    <cellStyle name="Heading1 1" xfId="694"/>
    <cellStyle name="Heading1 1 2" xfId="695"/>
    <cellStyle name="Heading2" xfId="696"/>
    <cellStyle name="Îáű÷íűé__FES" xfId="697"/>
    <cellStyle name="Îňęđűâŕâřŕ˙ń˙ ăčďĺđńńűëęŕ" xfId="698"/>
    <cellStyle name="Input" xfId="699"/>
    <cellStyle name="Input 2" xfId="700"/>
    <cellStyle name="Inputs" xfId="701"/>
    <cellStyle name="Inputs (const)" xfId="702"/>
    <cellStyle name="Inputs Co" xfId="703"/>
    <cellStyle name="Inputs_46EE.2011(v1.0)" xfId="704"/>
    <cellStyle name="Linked Cell" xfId="705"/>
    <cellStyle name="Linked Cell 2" xfId="706"/>
    <cellStyle name="Neutral" xfId="707"/>
    <cellStyle name="Neutral 2" xfId="708"/>
    <cellStyle name="normal" xfId="709"/>
    <cellStyle name="Normal 2" xfId="710"/>
    <cellStyle name="normal 3" xfId="711"/>
    <cellStyle name="normal 4" xfId="712"/>
    <cellStyle name="normal 5" xfId="713"/>
    <cellStyle name="normal 6" xfId="714"/>
    <cellStyle name="normal 7" xfId="715"/>
    <cellStyle name="normal 8" xfId="716"/>
    <cellStyle name="normal 9" xfId="717"/>
    <cellStyle name="normal_1" xfId="718"/>
    <cellStyle name="Normal1" xfId="719"/>
    <cellStyle name="normбlnм_laroux" xfId="720"/>
    <cellStyle name="Note" xfId="721"/>
    <cellStyle name="Note 2" xfId="722"/>
    <cellStyle name="Ôčíŕíńîâűé [0]_(ňŕá 3č)" xfId="723"/>
    <cellStyle name="Ôčíŕíńîâűé_(ňŕá 3č)" xfId="724"/>
    <cellStyle name="Output" xfId="725"/>
    <cellStyle name="Output 2" xfId="726"/>
    <cellStyle name="Price_Body" xfId="727"/>
    <cellStyle name="Result" xfId="728"/>
    <cellStyle name="Result 1" xfId="729"/>
    <cellStyle name="Result 1 2" xfId="730"/>
    <cellStyle name="Result2" xfId="731"/>
    <cellStyle name="Result2 1" xfId="732"/>
    <cellStyle name="Result2 1 2" xfId="733"/>
    <cellStyle name="SAPBEXaggData" xfId="734"/>
    <cellStyle name="SAPBEXaggDataEmph" xfId="735"/>
    <cellStyle name="SAPBEXaggItem" xfId="736"/>
    <cellStyle name="SAPBEXaggItemX" xfId="737"/>
    <cellStyle name="SAPBEXchaText" xfId="738"/>
    <cellStyle name="SAPBEXexcBad7" xfId="739"/>
    <cellStyle name="SAPBEXexcBad8" xfId="740"/>
    <cellStyle name="SAPBEXexcBad9" xfId="741"/>
    <cellStyle name="SAPBEXexcCritical4" xfId="742"/>
    <cellStyle name="SAPBEXexcCritical5" xfId="743"/>
    <cellStyle name="SAPBEXexcCritical6" xfId="744"/>
    <cellStyle name="SAPBEXexcGood1" xfId="745"/>
    <cellStyle name="SAPBEXexcGood2" xfId="746"/>
    <cellStyle name="SAPBEXexcGood3" xfId="747"/>
    <cellStyle name="SAPBEXfilterDrill" xfId="748"/>
    <cellStyle name="SAPBEXfilterItem" xfId="749"/>
    <cellStyle name="SAPBEXfilterText" xfId="750"/>
    <cellStyle name="SAPBEXformats" xfId="751"/>
    <cellStyle name="SAPBEXheaderItem" xfId="752"/>
    <cellStyle name="SAPBEXheaderText" xfId="753"/>
    <cellStyle name="SAPBEXHLevel0" xfId="754"/>
    <cellStyle name="SAPBEXHLevel0X" xfId="755"/>
    <cellStyle name="SAPBEXHLevel1" xfId="756"/>
    <cellStyle name="SAPBEXHLevel1X" xfId="757"/>
    <cellStyle name="SAPBEXHLevel2" xfId="758"/>
    <cellStyle name="SAPBEXHLevel2X" xfId="759"/>
    <cellStyle name="SAPBEXHLevel3" xfId="760"/>
    <cellStyle name="SAPBEXHLevel3X" xfId="761"/>
    <cellStyle name="SAPBEXinputData" xfId="762"/>
    <cellStyle name="SAPBEXresData" xfId="763"/>
    <cellStyle name="SAPBEXresDataEmph" xfId="764"/>
    <cellStyle name="SAPBEXresItem" xfId="765"/>
    <cellStyle name="SAPBEXresItemX" xfId="766"/>
    <cellStyle name="SAPBEXstdData" xfId="767"/>
    <cellStyle name="SAPBEXstdDataEmph" xfId="768"/>
    <cellStyle name="SAPBEXstdItem" xfId="769"/>
    <cellStyle name="SAPBEXstdItemX" xfId="770"/>
    <cellStyle name="SAPBEXtitle" xfId="771"/>
    <cellStyle name="SAPBEXundefined" xfId="772"/>
    <cellStyle name="Style 1" xfId="773"/>
    <cellStyle name="Table Heading" xfId="774"/>
    <cellStyle name="TableStyleLight1" xfId="775"/>
    <cellStyle name="Title" xfId="776"/>
    <cellStyle name="Title 2" xfId="777"/>
    <cellStyle name="Total" xfId="778"/>
    <cellStyle name="Total 2" xfId="779"/>
    <cellStyle name="Warning Text" xfId="780"/>
    <cellStyle name="Warning Text 2" xfId="781"/>
    <cellStyle name="Акцент1" xfId="782"/>
    <cellStyle name="Акцент1 10" xfId="783"/>
    <cellStyle name="Акцент1 2" xfId="784"/>
    <cellStyle name="Акцент1 2 2" xfId="785"/>
    <cellStyle name="Акцент1 2 3" xfId="786"/>
    <cellStyle name="Акцент1 3" xfId="787"/>
    <cellStyle name="Акцент1 3 2" xfId="788"/>
    <cellStyle name="Акцент1 4" xfId="789"/>
    <cellStyle name="Акцент1 4 2" xfId="790"/>
    <cellStyle name="Акцент1 5" xfId="791"/>
    <cellStyle name="Акцент1 5 2" xfId="792"/>
    <cellStyle name="Акцент1 6" xfId="793"/>
    <cellStyle name="Акцент1 6 2" xfId="794"/>
    <cellStyle name="Акцент1 7" xfId="795"/>
    <cellStyle name="Акцент1 7 2" xfId="796"/>
    <cellStyle name="Акцент1 8" xfId="797"/>
    <cellStyle name="Акцент1 8 2" xfId="798"/>
    <cellStyle name="Акцент1 9" xfId="799"/>
    <cellStyle name="Акцент1 9 2" xfId="800"/>
    <cellStyle name="Акцент2" xfId="801"/>
    <cellStyle name="Акцент2 10" xfId="802"/>
    <cellStyle name="Акцент2 2" xfId="803"/>
    <cellStyle name="Акцент2 2 2" xfId="804"/>
    <cellStyle name="Акцент2 2 3" xfId="805"/>
    <cellStyle name="Акцент2 3" xfId="806"/>
    <cellStyle name="Акцент2 3 2" xfId="807"/>
    <cellStyle name="Акцент2 4" xfId="808"/>
    <cellStyle name="Акцент2 4 2" xfId="809"/>
    <cellStyle name="Акцент2 5" xfId="810"/>
    <cellStyle name="Акцент2 5 2" xfId="811"/>
    <cellStyle name="Акцент2 6" xfId="812"/>
    <cellStyle name="Акцент2 6 2" xfId="813"/>
    <cellStyle name="Акцент2 7" xfId="814"/>
    <cellStyle name="Акцент2 7 2" xfId="815"/>
    <cellStyle name="Акцент2 8" xfId="816"/>
    <cellStyle name="Акцент2 8 2" xfId="817"/>
    <cellStyle name="Акцент2 9" xfId="818"/>
    <cellStyle name="Акцент2 9 2" xfId="819"/>
    <cellStyle name="Акцент3" xfId="820"/>
    <cellStyle name="Акцент3 10" xfId="821"/>
    <cellStyle name="Акцент3 2" xfId="822"/>
    <cellStyle name="Акцент3 2 2" xfId="823"/>
    <cellStyle name="Акцент3 2 3" xfId="824"/>
    <cellStyle name="Акцент3 3" xfId="825"/>
    <cellStyle name="Акцент3 3 2" xfId="826"/>
    <cellStyle name="Акцент3 4" xfId="827"/>
    <cellStyle name="Акцент3 4 2" xfId="828"/>
    <cellStyle name="Акцент3 5" xfId="829"/>
    <cellStyle name="Акцент3 5 2" xfId="830"/>
    <cellStyle name="Акцент3 6" xfId="831"/>
    <cellStyle name="Акцент3 6 2" xfId="832"/>
    <cellStyle name="Акцент3 7" xfId="833"/>
    <cellStyle name="Акцент3 7 2" xfId="834"/>
    <cellStyle name="Акцент3 8" xfId="835"/>
    <cellStyle name="Акцент3 8 2" xfId="836"/>
    <cellStyle name="Акцент3 9" xfId="837"/>
    <cellStyle name="Акцент3 9 2" xfId="838"/>
    <cellStyle name="Акцент4" xfId="839"/>
    <cellStyle name="Акцент4 10" xfId="840"/>
    <cellStyle name="Акцент4 2" xfId="841"/>
    <cellStyle name="Акцент4 2 2" xfId="842"/>
    <cellStyle name="Акцент4 2 3" xfId="843"/>
    <cellStyle name="Акцент4 3" xfId="844"/>
    <cellStyle name="Акцент4 3 2" xfId="845"/>
    <cellStyle name="Акцент4 4" xfId="846"/>
    <cellStyle name="Акцент4 4 2" xfId="847"/>
    <cellStyle name="Акцент4 5" xfId="848"/>
    <cellStyle name="Акцент4 5 2" xfId="849"/>
    <cellStyle name="Акцент4 6" xfId="850"/>
    <cellStyle name="Акцент4 6 2" xfId="851"/>
    <cellStyle name="Акцент4 7" xfId="852"/>
    <cellStyle name="Акцент4 7 2" xfId="853"/>
    <cellStyle name="Акцент4 8" xfId="854"/>
    <cellStyle name="Акцент4 8 2" xfId="855"/>
    <cellStyle name="Акцент4 9" xfId="856"/>
    <cellStyle name="Акцент4 9 2" xfId="857"/>
    <cellStyle name="Акцент5" xfId="858"/>
    <cellStyle name="Акцент5 10" xfId="859"/>
    <cellStyle name="Акцент5 2" xfId="860"/>
    <cellStyle name="Акцент5 2 2" xfId="861"/>
    <cellStyle name="Акцент5 2 3" xfId="862"/>
    <cellStyle name="Акцент5 3" xfId="863"/>
    <cellStyle name="Акцент5 3 2" xfId="864"/>
    <cellStyle name="Акцент5 4" xfId="865"/>
    <cellStyle name="Акцент5 4 2" xfId="866"/>
    <cellStyle name="Акцент5 5" xfId="867"/>
    <cellStyle name="Акцент5 5 2" xfId="868"/>
    <cellStyle name="Акцент5 6" xfId="869"/>
    <cellStyle name="Акцент5 6 2" xfId="870"/>
    <cellStyle name="Акцент5 7" xfId="871"/>
    <cellStyle name="Акцент5 7 2" xfId="872"/>
    <cellStyle name="Акцент5 8" xfId="873"/>
    <cellStyle name="Акцент5 8 2" xfId="874"/>
    <cellStyle name="Акцент5 9" xfId="875"/>
    <cellStyle name="Акцент5 9 2" xfId="876"/>
    <cellStyle name="Акцент6" xfId="877"/>
    <cellStyle name="Акцент6 10" xfId="878"/>
    <cellStyle name="Акцент6 2" xfId="879"/>
    <cellStyle name="Акцент6 2 2" xfId="880"/>
    <cellStyle name="Акцент6 2 3" xfId="881"/>
    <cellStyle name="Акцент6 3" xfId="882"/>
    <cellStyle name="Акцент6 3 2" xfId="883"/>
    <cellStyle name="Акцент6 4" xfId="884"/>
    <cellStyle name="Акцент6 4 2" xfId="885"/>
    <cellStyle name="Акцент6 5" xfId="886"/>
    <cellStyle name="Акцент6 5 2" xfId="887"/>
    <cellStyle name="Акцент6 6" xfId="888"/>
    <cellStyle name="Акцент6 6 2" xfId="889"/>
    <cellStyle name="Акцент6 7" xfId="890"/>
    <cellStyle name="Акцент6 7 2" xfId="891"/>
    <cellStyle name="Акцент6 8" xfId="892"/>
    <cellStyle name="Акцент6 8 2" xfId="893"/>
    <cellStyle name="Акцент6 9" xfId="894"/>
    <cellStyle name="Акцент6 9 2" xfId="895"/>
    <cellStyle name="Беззащитный" xfId="896"/>
    <cellStyle name="Ввод " xfId="897"/>
    <cellStyle name="Ввод  10" xfId="898"/>
    <cellStyle name="Ввод  2" xfId="899"/>
    <cellStyle name="Ввод  2 2" xfId="900"/>
    <cellStyle name="Ввод  2 3" xfId="901"/>
    <cellStyle name="Ввод  2_46EE.2011(v1.0)" xfId="902"/>
    <cellStyle name="Ввод  3" xfId="903"/>
    <cellStyle name="Ввод  3 2" xfId="904"/>
    <cellStyle name="Ввод  3_46EE.2011(v1.0)" xfId="905"/>
    <cellStyle name="Ввод  4" xfId="906"/>
    <cellStyle name="Ввод  4 2" xfId="907"/>
    <cellStyle name="Ввод  4_46EE.2011(v1.0)" xfId="908"/>
    <cellStyle name="Ввод  5" xfId="909"/>
    <cellStyle name="Ввод  5 2" xfId="910"/>
    <cellStyle name="Ввод  5_46EE.2011(v1.0)" xfId="911"/>
    <cellStyle name="Ввод  6" xfId="912"/>
    <cellStyle name="Ввод  6 2" xfId="913"/>
    <cellStyle name="Ввод  6_46EE.2011(v1.0)" xfId="914"/>
    <cellStyle name="Ввод  7" xfId="915"/>
    <cellStyle name="Ввод  7 2" xfId="916"/>
    <cellStyle name="Ввод  7_46EE.2011(v1.0)" xfId="917"/>
    <cellStyle name="Ввод  8" xfId="918"/>
    <cellStyle name="Ввод  8 2" xfId="919"/>
    <cellStyle name="Ввод  8_46EE.2011(v1.0)" xfId="920"/>
    <cellStyle name="Ввод  9" xfId="921"/>
    <cellStyle name="Ввод  9 2" xfId="922"/>
    <cellStyle name="Ввод  9_46EE.2011(v1.0)" xfId="923"/>
    <cellStyle name="Вывод" xfId="924"/>
    <cellStyle name="Вывод 10" xfId="925"/>
    <cellStyle name="Вывод 2" xfId="926"/>
    <cellStyle name="Вывод 2 2" xfId="927"/>
    <cellStyle name="Вывод 2 3" xfId="928"/>
    <cellStyle name="Вывод 2_46EE.2011(v1.0)" xfId="929"/>
    <cellStyle name="Вывод 3" xfId="930"/>
    <cellStyle name="Вывод 3 2" xfId="931"/>
    <cellStyle name="Вывод 3_46EE.2011(v1.0)" xfId="932"/>
    <cellStyle name="Вывод 4" xfId="933"/>
    <cellStyle name="Вывод 4 2" xfId="934"/>
    <cellStyle name="Вывод 4_46EE.2011(v1.0)" xfId="935"/>
    <cellStyle name="Вывод 5" xfId="936"/>
    <cellStyle name="Вывод 5 2" xfId="937"/>
    <cellStyle name="Вывод 5_46EE.2011(v1.0)" xfId="938"/>
    <cellStyle name="Вывод 6" xfId="939"/>
    <cellStyle name="Вывод 6 2" xfId="940"/>
    <cellStyle name="Вывод 6_46EE.2011(v1.0)" xfId="941"/>
    <cellStyle name="Вывод 7" xfId="942"/>
    <cellStyle name="Вывод 7 2" xfId="943"/>
    <cellStyle name="Вывод 7_46EE.2011(v1.0)" xfId="944"/>
    <cellStyle name="Вывод 8" xfId="945"/>
    <cellStyle name="Вывод 8 2" xfId="946"/>
    <cellStyle name="Вывод 8_46EE.2011(v1.0)" xfId="947"/>
    <cellStyle name="Вывод 9" xfId="948"/>
    <cellStyle name="Вывод 9 2" xfId="949"/>
    <cellStyle name="Вывод 9_46EE.2011(v1.0)" xfId="950"/>
    <cellStyle name="Вычисление" xfId="951"/>
    <cellStyle name="Вычисление 10" xfId="952"/>
    <cellStyle name="Вычисление 2" xfId="953"/>
    <cellStyle name="Вычисление 2 2" xfId="954"/>
    <cellStyle name="Вычисление 2 3" xfId="955"/>
    <cellStyle name="Вычисление 2_46EE.2011(v1.0)" xfId="956"/>
    <cellStyle name="Вычисление 3" xfId="957"/>
    <cellStyle name="Вычисление 3 2" xfId="958"/>
    <cellStyle name="Вычисление 3_46EE.2011(v1.0)" xfId="959"/>
    <cellStyle name="Вычисление 4" xfId="960"/>
    <cellStyle name="Вычисление 4 2" xfId="961"/>
    <cellStyle name="Вычисление 4_46EE.2011(v1.0)" xfId="962"/>
    <cellStyle name="Вычисление 5" xfId="963"/>
    <cellStyle name="Вычисление 5 2" xfId="964"/>
    <cellStyle name="Вычисление 5_46EE.2011(v1.0)" xfId="965"/>
    <cellStyle name="Вычисление 6" xfId="966"/>
    <cellStyle name="Вычисление 6 2" xfId="967"/>
    <cellStyle name="Вычисление 6_46EE.2011(v1.0)" xfId="968"/>
    <cellStyle name="Вычисление 7" xfId="969"/>
    <cellStyle name="Вычисление 7 2" xfId="970"/>
    <cellStyle name="Вычисление 7_46EE.2011(v1.0)" xfId="971"/>
    <cellStyle name="Вычисление 8" xfId="972"/>
    <cellStyle name="Вычисление 8 2" xfId="973"/>
    <cellStyle name="Вычисление 8_46EE.2011(v1.0)" xfId="974"/>
    <cellStyle name="Вычисление 9" xfId="975"/>
    <cellStyle name="Вычисление 9 2" xfId="976"/>
    <cellStyle name="Вычисление 9_46EE.2011(v1.0)" xfId="977"/>
    <cellStyle name="Hyperlink" xfId="978"/>
    <cellStyle name="Гиперссылка 2" xfId="979"/>
    <cellStyle name="Гиперссылка 3" xfId="980"/>
    <cellStyle name="ДАТА" xfId="981"/>
    <cellStyle name="ДАТА 2" xfId="982"/>
    <cellStyle name="ДАТА 3" xfId="983"/>
    <cellStyle name="ДАТА 4" xfId="984"/>
    <cellStyle name="ДАТА 5" xfId="985"/>
    <cellStyle name="ДАТА 6" xfId="986"/>
    <cellStyle name="ДАТА 7" xfId="987"/>
    <cellStyle name="ДАТА 8" xfId="988"/>
    <cellStyle name="ДАТА_1" xfId="989"/>
    <cellStyle name="Currency" xfId="990"/>
    <cellStyle name="Currency [0]" xfId="991"/>
    <cellStyle name="Денежный 2" xfId="992"/>
    <cellStyle name="Денежный 2 2" xfId="993"/>
    <cellStyle name="Денежный 3" xfId="994"/>
    <cellStyle name="Заголовок" xfId="995"/>
    <cellStyle name="Заголовок 1" xfId="996"/>
    <cellStyle name="Заголовок 1 10" xfId="997"/>
    <cellStyle name="Заголовок 1 2" xfId="998"/>
    <cellStyle name="Заголовок 1 2 2" xfId="999"/>
    <cellStyle name="Заголовок 1 2 3" xfId="1000"/>
    <cellStyle name="Заголовок 1 2_46EE.2011(v1.0)" xfId="1001"/>
    <cellStyle name="Заголовок 1 3" xfId="1002"/>
    <cellStyle name="Заголовок 1 3 2" xfId="1003"/>
    <cellStyle name="Заголовок 1 3_46EE.2011(v1.0)" xfId="1004"/>
    <cellStyle name="Заголовок 1 4" xfId="1005"/>
    <cellStyle name="Заголовок 1 4 2" xfId="1006"/>
    <cellStyle name="Заголовок 1 4_46EE.2011(v1.0)" xfId="1007"/>
    <cellStyle name="Заголовок 1 5" xfId="1008"/>
    <cellStyle name="Заголовок 1 5 2" xfId="1009"/>
    <cellStyle name="Заголовок 1 5_46EE.2011(v1.0)" xfId="1010"/>
    <cellStyle name="Заголовок 1 6" xfId="1011"/>
    <cellStyle name="Заголовок 1 6 2" xfId="1012"/>
    <cellStyle name="Заголовок 1 6_46EE.2011(v1.0)" xfId="1013"/>
    <cellStyle name="Заголовок 1 7" xfId="1014"/>
    <cellStyle name="Заголовок 1 7 2" xfId="1015"/>
    <cellStyle name="Заголовок 1 7_46EE.2011(v1.0)" xfId="1016"/>
    <cellStyle name="Заголовок 1 8" xfId="1017"/>
    <cellStyle name="Заголовок 1 8 2" xfId="1018"/>
    <cellStyle name="Заголовок 1 8_46EE.2011(v1.0)" xfId="1019"/>
    <cellStyle name="Заголовок 1 9" xfId="1020"/>
    <cellStyle name="Заголовок 1 9 2" xfId="1021"/>
    <cellStyle name="Заголовок 1 9_46EE.2011(v1.0)" xfId="1022"/>
    <cellStyle name="Заголовок 2" xfId="1023"/>
    <cellStyle name="Заголовок 2 10" xfId="1024"/>
    <cellStyle name="Заголовок 2 2" xfId="1025"/>
    <cellStyle name="Заголовок 2 2 2" xfId="1026"/>
    <cellStyle name="Заголовок 2 2 3" xfId="1027"/>
    <cellStyle name="Заголовок 2 2_46EE.2011(v1.0)" xfId="1028"/>
    <cellStyle name="Заголовок 2 3" xfId="1029"/>
    <cellStyle name="Заголовок 2 3 2" xfId="1030"/>
    <cellStyle name="Заголовок 2 3_46EE.2011(v1.0)" xfId="1031"/>
    <cellStyle name="Заголовок 2 4" xfId="1032"/>
    <cellStyle name="Заголовок 2 4 2" xfId="1033"/>
    <cellStyle name="Заголовок 2 4_46EE.2011(v1.0)" xfId="1034"/>
    <cellStyle name="Заголовок 2 5" xfId="1035"/>
    <cellStyle name="Заголовок 2 5 2" xfId="1036"/>
    <cellStyle name="Заголовок 2 5_46EE.2011(v1.0)" xfId="1037"/>
    <cellStyle name="Заголовок 2 6" xfId="1038"/>
    <cellStyle name="Заголовок 2 6 2" xfId="1039"/>
    <cellStyle name="Заголовок 2 6_46EE.2011(v1.0)" xfId="1040"/>
    <cellStyle name="Заголовок 2 7" xfId="1041"/>
    <cellStyle name="Заголовок 2 7 2" xfId="1042"/>
    <cellStyle name="Заголовок 2 7_46EE.2011(v1.0)" xfId="1043"/>
    <cellStyle name="Заголовок 2 8" xfId="1044"/>
    <cellStyle name="Заголовок 2 8 2" xfId="1045"/>
    <cellStyle name="Заголовок 2 8_46EE.2011(v1.0)" xfId="1046"/>
    <cellStyle name="Заголовок 2 9" xfId="1047"/>
    <cellStyle name="Заголовок 2 9 2" xfId="1048"/>
    <cellStyle name="Заголовок 2 9_46EE.2011(v1.0)" xfId="1049"/>
    <cellStyle name="Заголовок 3" xfId="1050"/>
    <cellStyle name="Заголовок 3 10" xfId="1051"/>
    <cellStyle name="Заголовок 3 2" xfId="1052"/>
    <cellStyle name="Заголовок 3 2 2" xfId="1053"/>
    <cellStyle name="Заголовок 3 2 3" xfId="1054"/>
    <cellStyle name="Заголовок 3 2_46EE.2011(v1.0)" xfId="1055"/>
    <cellStyle name="Заголовок 3 3" xfId="1056"/>
    <cellStyle name="Заголовок 3 3 2" xfId="1057"/>
    <cellStyle name="Заголовок 3 3_46EE.2011(v1.0)" xfId="1058"/>
    <cellStyle name="Заголовок 3 4" xfId="1059"/>
    <cellStyle name="Заголовок 3 4 2" xfId="1060"/>
    <cellStyle name="Заголовок 3 4_46EE.2011(v1.0)" xfId="1061"/>
    <cellStyle name="Заголовок 3 5" xfId="1062"/>
    <cellStyle name="Заголовок 3 5 2" xfId="1063"/>
    <cellStyle name="Заголовок 3 5_46EE.2011(v1.0)" xfId="1064"/>
    <cellStyle name="Заголовок 3 6" xfId="1065"/>
    <cellStyle name="Заголовок 3 6 2" xfId="1066"/>
    <cellStyle name="Заголовок 3 6_46EE.2011(v1.0)" xfId="1067"/>
    <cellStyle name="Заголовок 3 7" xfId="1068"/>
    <cellStyle name="Заголовок 3 7 2" xfId="1069"/>
    <cellStyle name="Заголовок 3 7_46EE.2011(v1.0)" xfId="1070"/>
    <cellStyle name="Заголовок 3 8" xfId="1071"/>
    <cellStyle name="Заголовок 3 8 2" xfId="1072"/>
    <cellStyle name="Заголовок 3 8_46EE.2011(v1.0)" xfId="1073"/>
    <cellStyle name="Заголовок 3 9" xfId="1074"/>
    <cellStyle name="Заголовок 3 9 2" xfId="1075"/>
    <cellStyle name="Заголовок 3 9_46EE.2011(v1.0)" xfId="1076"/>
    <cellStyle name="Заголовок 4" xfId="1077"/>
    <cellStyle name="Заголовок 4 10" xfId="1078"/>
    <cellStyle name="Заголовок 4 2" xfId="1079"/>
    <cellStyle name="Заголовок 4 2 2" xfId="1080"/>
    <cellStyle name="Заголовок 4 2 3" xfId="1081"/>
    <cellStyle name="Заголовок 4 3" xfId="1082"/>
    <cellStyle name="Заголовок 4 3 2" xfId="1083"/>
    <cellStyle name="Заголовок 4 4" xfId="1084"/>
    <cellStyle name="Заголовок 4 4 2" xfId="1085"/>
    <cellStyle name="Заголовок 4 5" xfId="1086"/>
    <cellStyle name="Заголовок 4 5 2" xfId="1087"/>
    <cellStyle name="Заголовок 4 6" xfId="1088"/>
    <cellStyle name="Заголовок 4 6 2" xfId="1089"/>
    <cellStyle name="Заголовок 4 7" xfId="1090"/>
    <cellStyle name="Заголовок 4 7 2" xfId="1091"/>
    <cellStyle name="Заголовок 4 8" xfId="1092"/>
    <cellStyle name="Заголовок 4 8 2" xfId="1093"/>
    <cellStyle name="Заголовок 4 9" xfId="1094"/>
    <cellStyle name="Заголовок 4 9 2" xfId="1095"/>
    <cellStyle name="ЗАГОЛОВОК1" xfId="1096"/>
    <cellStyle name="ЗАГОЛОВОК2" xfId="1097"/>
    <cellStyle name="ЗаголовокСтолбца" xfId="1098"/>
    <cellStyle name="Защитный" xfId="1099"/>
    <cellStyle name="Значение" xfId="1100"/>
    <cellStyle name="Зоголовок" xfId="1101"/>
    <cellStyle name="Итог" xfId="1102"/>
    <cellStyle name="Итог 10" xfId="1103"/>
    <cellStyle name="Итог 2" xfId="1104"/>
    <cellStyle name="Итог 2 2" xfId="1105"/>
    <cellStyle name="Итог 2 3" xfId="1106"/>
    <cellStyle name="Итог 2_46EE.2011(v1.0)" xfId="1107"/>
    <cellStyle name="Итог 3" xfId="1108"/>
    <cellStyle name="Итог 3 2" xfId="1109"/>
    <cellStyle name="Итог 3_46EE.2011(v1.0)" xfId="1110"/>
    <cellStyle name="Итог 4" xfId="1111"/>
    <cellStyle name="Итог 4 2" xfId="1112"/>
    <cellStyle name="Итог 4_46EE.2011(v1.0)" xfId="1113"/>
    <cellStyle name="Итог 5" xfId="1114"/>
    <cellStyle name="Итог 5 2" xfId="1115"/>
    <cellStyle name="Итог 5_46EE.2011(v1.0)" xfId="1116"/>
    <cellStyle name="Итог 6" xfId="1117"/>
    <cellStyle name="Итог 6 2" xfId="1118"/>
    <cellStyle name="Итог 6_46EE.2011(v1.0)" xfId="1119"/>
    <cellStyle name="Итог 7" xfId="1120"/>
    <cellStyle name="Итог 7 2" xfId="1121"/>
    <cellStyle name="Итог 7_46EE.2011(v1.0)" xfId="1122"/>
    <cellStyle name="Итог 8" xfId="1123"/>
    <cellStyle name="Итог 8 2" xfId="1124"/>
    <cellStyle name="Итог 8_46EE.2011(v1.0)" xfId="1125"/>
    <cellStyle name="Итог 9" xfId="1126"/>
    <cellStyle name="Итог 9 2" xfId="1127"/>
    <cellStyle name="Итог 9_46EE.2011(v1.0)" xfId="1128"/>
    <cellStyle name="Итого" xfId="1129"/>
    <cellStyle name="ИТОГОВЫЙ" xfId="1130"/>
    <cellStyle name="ИТОГОВЫЙ 2" xfId="1131"/>
    <cellStyle name="ИТОГОВЫЙ 3" xfId="1132"/>
    <cellStyle name="ИТОГОВЫЙ 4" xfId="1133"/>
    <cellStyle name="ИТОГОВЫЙ 5" xfId="1134"/>
    <cellStyle name="ИТОГОВЫЙ 6" xfId="1135"/>
    <cellStyle name="ИТОГОВЫЙ 7" xfId="1136"/>
    <cellStyle name="ИТОГОВЫЙ 8" xfId="1137"/>
    <cellStyle name="ИТОГОВЫЙ_1" xfId="1138"/>
    <cellStyle name="Контрольная ячейка" xfId="1139"/>
    <cellStyle name="Контрольная ячейка 10" xfId="1140"/>
    <cellStyle name="Контрольная ячейка 2" xfId="1141"/>
    <cellStyle name="Контрольная ячейка 2 2" xfId="1142"/>
    <cellStyle name="Контрольная ячейка 2 3" xfId="1143"/>
    <cellStyle name="Контрольная ячейка 2_46EE.2011(v1.0)" xfId="1144"/>
    <cellStyle name="Контрольная ячейка 3" xfId="1145"/>
    <cellStyle name="Контрольная ячейка 3 2" xfId="1146"/>
    <cellStyle name="Контрольная ячейка 3_46EE.2011(v1.0)" xfId="1147"/>
    <cellStyle name="Контрольная ячейка 4" xfId="1148"/>
    <cellStyle name="Контрольная ячейка 4 2" xfId="1149"/>
    <cellStyle name="Контрольная ячейка 4_46EE.2011(v1.0)" xfId="1150"/>
    <cellStyle name="Контрольная ячейка 5" xfId="1151"/>
    <cellStyle name="Контрольная ячейка 5 2" xfId="1152"/>
    <cellStyle name="Контрольная ячейка 5_46EE.2011(v1.0)" xfId="1153"/>
    <cellStyle name="Контрольная ячейка 6" xfId="1154"/>
    <cellStyle name="Контрольная ячейка 6 2" xfId="1155"/>
    <cellStyle name="Контрольная ячейка 6_46EE.2011(v1.0)" xfId="1156"/>
    <cellStyle name="Контрольная ячейка 7" xfId="1157"/>
    <cellStyle name="Контрольная ячейка 7 2" xfId="1158"/>
    <cellStyle name="Контрольная ячейка 7_46EE.2011(v1.0)" xfId="1159"/>
    <cellStyle name="Контрольная ячейка 8" xfId="1160"/>
    <cellStyle name="Контрольная ячейка 8 2" xfId="1161"/>
    <cellStyle name="Контрольная ячейка 8_46EE.2011(v1.0)" xfId="1162"/>
    <cellStyle name="Контрольная ячейка 9" xfId="1163"/>
    <cellStyle name="Контрольная ячейка 9 2" xfId="1164"/>
    <cellStyle name="Контрольная ячейка 9_46EE.2011(v1.0)" xfId="1165"/>
    <cellStyle name="Мои наименования показателей" xfId="1166"/>
    <cellStyle name="Мои наименования показателей 2" xfId="1167"/>
    <cellStyle name="Мои наименования показателей 2 2" xfId="1168"/>
    <cellStyle name="Мои наименования показателей 2 3" xfId="1169"/>
    <cellStyle name="Мои наименования показателей 2 4" xfId="1170"/>
    <cellStyle name="Мои наименования показателей 2 5" xfId="1171"/>
    <cellStyle name="Мои наименования показателей 2 6" xfId="1172"/>
    <cellStyle name="Мои наименования показателей 2 7" xfId="1173"/>
    <cellStyle name="Мои наименования показателей 2 8" xfId="1174"/>
    <cellStyle name="Мои наименования показателей 2_1" xfId="1175"/>
    <cellStyle name="Мои наименования показателей 3" xfId="1176"/>
    <cellStyle name="Мои наименования показателей 3 2" xfId="1177"/>
    <cellStyle name="Мои наименования показателей 3 3" xfId="1178"/>
    <cellStyle name="Мои наименования показателей 3 4" xfId="1179"/>
    <cellStyle name="Мои наименования показателей 3 5" xfId="1180"/>
    <cellStyle name="Мои наименования показателей 3 6" xfId="1181"/>
    <cellStyle name="Мои наименования показателей 3 7" xfId="1182"/>
    <cellStyle name="Мои наименования показателей 3 8" xfId="1183"/>
    <cellStyle name="Мои наименования показателей 3_1" xfId="1184"/>
    <cellStyle name="Мои наименования показателей 4" xfId="1185"/>
    <cellStyle name="Мои наименования показателей 4 2" xfId="1186"/>
    <cellStyle name="Мои наименования показателей 4 3" xfId="1187"/>
    <cellStyle name="Мои наименования показателей 4 4" xfId="1188"/>
    <cellStyle name="Мои наименования показателей 4 5" xfId="1189"/>
    <cellStyle name="Мои наименования показателей 4 6" xfId="1190"/>
    <cellStyle name="Мои наименования показателей 4 7" xfId="1191"/>
    <cellStyle name="Мои наименования показателей 4 8" xfId="1192"/>
    <cellStyle name="Мои наименования показателей 4_1" xfId="1193"/>
    <cellStyle name="Мои наименования показателей 5" xfId="1194"/>
    <cellStyle name="Мои наименования показателей 5 2" xfId="1195"/>
    <cellStyle name="Мои наименования показателей 5 3" xfId="1196"/>
    <cellStyle name="Мои наименования показателей 5 4" xfId="1197"/>
    <cellStyle name="Мои наименования показателей 5 5" xfId="1198"/>
    <cellStyle name="Мои наименования показателей 5 6" xfId="1199"/>
    <cellStyle name="Мои наименования показателей 5 7" xfId="1200"/>
    <cellStyle name="Мои наименования показателей 5 8" xfId="1201"/>
    <cellStyle name="Мои наименования показателей 5_1" xfId="1202"/>
    <cellStyle name="Мои наименования показателей 6" xfId="1203"/>
    <cellStyle name="Мои наименования показателей 6 2" xfId="1204"/>
    <cellStyle name="Мои наименования показателей 6_46EE.2011(v1.0)" xfId="1205"/>
    <cellStyle name="Мои наименования показателей 7" xfId="1206"/>
    <cellStyle name="Мои наименования показателей 7 2" xfId="1207"/>
    <cellStyle name="Мои наименования показателей 7_46EE.2011(v1.0)" xfId="1208"/>
    <cellStyle name="Мои наименования показателей 8" xfId="1209"/>
    <cellStyle name="Мои наименования показателей 8 2" xfId="1210"/>
    <cellStyle name="Мои наименования показателей 8_46EE.2011(v1.0)" xfId="1211"/>
    <cellStyle name="Мои наименования показателей_46TE.RT(v1.0)" xfId="1212"/>
    <cellStyle name="Мой заголовок" xfId="1213"/>
    <cellStyle name="Мой заголовок листа" xfId="1214"/>
    <cellStyle name="назв фил" xfId="1215"/>
    <cellStyle name="Название" xfId="1216"/>
    <cellStyle name="Название 10" xfId="1217"/>
    <cellStyle name="Название 2" xfId="1218"/>
    <cellStyle name="Название 2 2" xfId="1219"/>
    <cellStyle name="Название 2 3" xfId="1220"/>
    <cellStyle name="Название 3" xfId="1221"/>
    <cellStyle name="Название 3 2" xfId="1222"/>
    <cellStyle name="Название 4" xfId="1223"/>
    <cellStyle name="Название 4 2" xfId="1224"/>
    <cellStyle name="Название 5" xfId="1225"/>
    <cellStyle name="Название 5 2" xfId="1226"/>
    <cellStyle name="Название 6" xfId="1227"/>
    <cellStyle name="Название 6 2" xfId="1228"/>
    <cellStyle name="Название 7" xfId="1229"/>
    <cellStyle name="Название 7 2" xfId="1230"/>
    <cellStyle name="Название 8" xfId="1231"/>
    <cellStyle name="Название 8 2" xfId="1232"/>
    <cellStyle name="Название 9" xfId="1233"/>
    <cellStyle name="Название 9 2" xfId="1234"/>
    <cellStyle name="Нейтральный" xfId="1235"/>
    <cellStyle name="Нейтральный 10" xfId="1236"/>
    <cellStyle name="Нейтральный 2" xfId="1237"/>
    <cellStyle name="Нейтральный 2 2" xfId="1238"/>
    <cellStyle name="Нейтральный 2 3" xfId="1239"/>
    <cellStyle name="Нейтральный 3" xfId="1240"/>
    <cellStyle name="Нейтральный 3 2" xfId="1241"/>
    <cellStyle name="Нейтральный 4" xfId="1242"/>
    <cellStyle name="Нейтральный 4 2" xfId="1243"/>
    <cellStyle name="Нейтральный 5" xfId="1244"/>
    <cellStyle name="Нейтральный 5 2" xfId="1245"/>
    <cellStyle name="Нейтральный 6" xfId="1246"/>
    <cellStyle name="Нейтральный 6 2" xfId="1247"/>
    <cellStyle name="Нейтральный 7" xfId="1248"/>
    <cellStyle name="Нейтральный 7 2" xfId="1249"/>
    <cellStyle name="Нейтральный 8" xfId="1250"/>
    <cellStyle name="Нейтральный 8 2" xfId="1251"/>
    <cellStyle name="Нейтральный 9" xfId="1252"/>
    <cellStyle name="Нейтральный 9 2" xfId="1253"/>
    <cellStyle name="Обычный 10" xfId="1254"/>
    <cellStyle name="Обычный 10 2" xfId="1255"/>
    <cellStyle name="Обычный 11" xfId="1256"/>
    <cellStyle name="Обычный 12" xfId="1257"/>
    <cellStyle name="Обычный 13" xfId="1258"/>
    <cellStyle name="Обычный 14" xfId="1259"/>
    <cellStyle name="Обычный 2" xfId="1260"/>
    <cellStyle name="Обычный 2 10" xfId="1261"/>
    <cellStyle name="Обычный 2 11" xfId="1262"/>
    <cellStyle name="Обычный 2 12" xfId="1263"/>
    <cellStyle name="Обычный 2 2" xfId="1264"/>
    <cellStyle name="Обычный 2 2 2" xfId="1265"/>
    <cellStyle name="Обычный 2 2 3" xfId="1266"/>
    <cellStyle name="Обычный 2 2_46EE.2011(v1.0)" xfId="1267"/>
    <cellStyle name="Обычный 2 3" xfId="1268"/>
    <cellStyle name="Обычный 2 3 2" xfId="1269"/>
    <cellStyle name="Обычный 2 3 3" xfId="1270"/>
    <cellStyle name="Обычный 2 3 4" xfId="1271"/>
    <cellStyle name="Обычный 2 3_46EE.2011(v1.0)" xfId="1272"/>
    <cellStyle name="Обычный 2 4" xfId="1273"/>
    <cellStyle name="Обычный 2 4 2" xfId="1274"/>
    <cellStyle name="Обычный 2 4_46EE.2011(v1.0)" xfId="1275"/>
    <cellStyle name="Обычный 2 5" xfId="1276"/>
    <cellStyle name="Обычный 2 5 2" xfId="1277"/>
    <cellStyle name="Обычный 2 5_46EE.2011(v1.0)" xfId="1278"/>
    <cellStyle name="Обычный 2 6" xfId="1279"/>
    <cellStyle name="Обычный 2 6 2" xfId="1280"/>
    <cellStyle name="Обычный 2 6_46EE.2011(v1.0)" xfId="1281"/>
    <cellStyle name="Обычный 2 7" xfId="1282"/>
    <cellStyle name="Обычный 2 8" xfId="1283"/>
    <cellStyle name="Обычный 2 9" xfId="1284"/>
    <cellStyle name="Обычный 2_1" xfId="1285"/>
    <cellStyle name="Обычный 3" xfId="1286"/>
    <cellStyle name="Обычный 3 2" xfId="1287"/>
    <cellStyle name="Обычный 3 2 2" xfId="1288"/>
    <cellStyle name="Обычный 3 2 2 2" xfId="1289"/>
    <cellStyle name="Обычный 3 2 3" xfId="1290"/>
    <cellStyle name="Обычный 3 2 4" xfId="1291"/>
    <cellStyle name="Обычный 3 2 5" xfId="1292"/>
    <cellStyle name="Обычный 3 2 6" xfId="1293"/>
    <cellStyle name="Обычный 3 3" xfId="1294"/>
    <cellStyle name="Обычный 3 3 2" xfId="1295"/>
    <cellStyle name="Обычный 3 4" xfId="1296"/>
    <cellStyle name="Обычный 3 5" xfId="1297"/>
    <cellStyle name="Обычный 3 6" xfId="1298"/>
    <cellStyle name="Обычный 4" xfId="1299"/>
    <cellStyle name="Обычный 4 2" xfId="1300"/>
    <cellStyle name="Обычный 4 2 2" xfId="1301"/>
    <cellStyle name="Обычный 4 2 3" xfId="1302"/>
    <cellStyle name="Обычный 4 2 4" xfId="1303"/>
    <cellStyle name="Обычный 4 3" xfId="1304"/>
    <cellStyle name="Обычный 4 3 2" xfId="1305"/>
    <cellStyle name="Обычный 4 4" xfId="1306"/>
    <cellStyle name="Обычный 4 5" xfId="1307"/>
    <cellStyle name="Обычный 4 6" xfId="1308"/>
    <cellStyle name="Обычный 4_EE.20.MET.SVOD.2.73_v0.1" xfId="1309"/>
    <cellStyle name="Обычный 5" xfId="1310"/>
    <cellStyle name="Обычный 5 2" xfId="1311"/>
    <cellStyle name="Обычный 5 2 2" xfId="1312"/>
    <cellStyle name="Обычный 5 2 3" xfId="1313"/>
    <cellStyle name="Обычный 5 3" xfId="1314"/>
    <cellStyle name="Обычный 5 4" xfId="1315"/>
    <cellStyle name="Обычный 6" xfId="1316"/>
    <cellStyle name="Обычный 6 2" xfId="1317"/>
    <cellStyle name="Обычный 6 3" xfId="1318"/>
    <cellStyle name="Обычный 6 4" xfId="1319"/>
    <cellStyle name="Обычный 7" xfId="1320"/>
    <cellStyle name="Обычный 7 2" xfId="1321"/>
    <cellStyle name="Обычный 7 3" xfId="1322"/>
    <cellStyle name="Обычный 8" xfId="1323"/>
    <cellStyle name="Обычный 8 2" xfId="1324"/>
    <cellStyle name="Обычный 9" xfId="1325"/>
    <cellStyle name="Обычный 9 2" xfId="1326"/>
    <cellStyle name="Followed Hyperlink" xfId="1327"/>
    <cellStyle name="Плохой" xfId="1328"/>
    <cellStyle name="Плохой 10" xfId="1329"/>
    <cellStyle name="Плохой 2" xfId="1330"/>
    <cellStyle name="Плохой 2 2" xfId="1331"/>
    <cellStyle name="Плохой 2 3" xfId="1332"/>
    <cellStyle name="Плохой 3" xfId="1333"/>
    <cellStyle name="Плохой 3 2" xfId="1334"/>
    <cellStyle name="Плохой 4" xfId="1335"/>
    <cellStyle name="Плохой 4 2" xfId="1336"/>
    <cellStyle name="Плохой 5" xfId="1337"/>
    <cellStyle name="Плохой 5 2" xfId="1338"/>
    <cellStyle name="Плохой 6" xfId="1339"/>
    <cellStyle name="Плохой 6 2" xfId="1340"/>
    <cellStyle name="Плохой 7" xfId="1341"/>
    <cellStyle name="Плохой 7 2" xfId="1342"/>
    <cellStyle name="Плохой 8" xfId="1343"/>
    <cellStyle name="Плохой 8 2" xfId="1344"/>
    <cellStyle name="Плохой 9" xfId="1345"/>
    <cellStyle name="Плохой 9 2" xfId="1346"/>
    <cellStyle name="По центру с переносом" xfId="1347"/>
    <cellStyle name="По ширине с переносом" xfId="1348"/>
    <cellStyle name="Поле ввода" xfId="1349"/>
    <cellStyle name="Пояснение" xfId="1350"/>
    <cellStyle name="Пояснение 10" xfId="1351"/>
    <cellStyle name="Пояснение 2" xfId="1352"/>
    <cellStyle name="Пояснение 2 2" xfId="1353"/>
    <cellStyle name="Пояснение 2 3" xfId="1354"/>
    <cellStyle name="Пояснение 3" xfId="1355"/>
    <cellStyle name="Пояснение 3 2" xfId="1356"/>
    <cellStyle name="Пояснение 4" xfId="1357"/>
    <cellStyle name="Пояснение 4 2" xfId="1358"/>
    <cellStyle name="Пояснение 5" xfId="1359"/>
    <cellStyle name="Пояснение 5 2" xfId="1360"/>
    <cellStyle name="Пояснение 6" xfId="1361"/>
    <cellStyle name="Пояснение 6 2" xfId="1362"/>
    <cellStyle name="Пояснение 7" xfId="1363"/>
    <cellStyle name="Пояснение 7 2" xfId="1364"/>
    <cellStyle name="Пояснение 8" xfId="1365"/>
    <cellStyle name="Пояснение 8 2" xfId="1366"/>
    <cellStyle name="Пояснение 9" xfId="1367"/>
    <cellStyle name="Пояснение 9 2" xfId="1368"/>
    <cellStyle name="Примечание" xfId="1369"/>
    <cellStyle name="Примечание 10" xfId="1370"/>
    <cellStyle name="Примечание 10 2" xfId="1371"/>
    <cellStyle name="Примечание 10_46EE.2011(v1.0)" xfId="1372"/>
    <cellStyle name="Примечание 11" xfId="1373"/>
    <cellStyle name="Примечание 11 2" xfId="1374"/>
    <cellStyle name="Примечание 11_46EE.2011(v1.0)" xfId="1375"/>
    <cellStyle name="Примечание 12" xfId="1376"/>
    <cellStyle name="Примечание 12 2" xfId="1377"/>
    <cellStyle name="Примечание 12_46EE.2011(v1.0)" xfId="1378"/>
    <cellStyle name="Примечание 13" xfId="1379"/>
    <cellStyle name="Примечание 14" xfId="1380"/>
    <cellStyle name="Примечание 2" xfId="1381"/>
    <cellStyle name="Примечание 2 2" xfId="1382"/>
    <cellStyle name="Примечание 2 3" xfId="1383"/>
    <cellStyle name="Примечание 2 4" xfId="1384"/>
    <cellStyle name="Примечание 2 5" xfId="1385"/>
    <cellStyle name="Примечание 2 6" xfId="1386"/>
    <cellStyle name="Примечание 2 7" xfId="1387"/>
    <cellStyle name="Примечание 2 8" xfId="1388"/>
    <cellStyle name="Примечание 2 9" xfId="1389"/>
    <cellStyle name="Примечание 2_46EE.2011(v1.0)" xfId="1390"/>
    <cellStyle name="Примечание 3" xfId="1391"/>
    <cellStyle name="Примечание 3 2" xfId="1392"/>
    <cellStyle name="Примечание 3 3" xfId="1393"/>
    <cellStyle name="Примечание 3 4" xfId="1394"/>
    <cellStyle name="Примечание 3 5" xfId="1395"/>
    <cellStyle name="Примечание 3 6" xfId="1396"/>
    <cellStyle name="Примечание 3 7" xfId="1397"/>
    <cellStyle name="Примечание 3 8" xfId="1398"/>
    <cellStyle name="Примечание 3_46EE.2011(v1.0)" xfId="1399"/>
    <cellStyle name="Примечание 4" xfId="1400"/>
    <cellStyle name="Примечание 4 2" xfId="1401"/>
    <cellStyle name="Примечание 4 3" xfId="1402"/>
    <cellStyle name="Примечание 4 4" xfId="1403"/>
    <cellStyle name="Примечание 4 5" xfId="1404"/>
    <cellStyle name="Примечание 4 6" xfId="1405"/>
    <cellStyle name="Примечание 4 7" xfId="1406"/>
    <cellStyle name="Примечание 4 8" xfId="1407"/>
    <cellStyle name="Примечание 4_46EE.2011(v1.0)" xfId="1408"/>
    <cellStyle name="Примечание 5" xfId="1409"/>
    <cellStyle name="Примечание 5 2" xfId="1410"/>
    <cellStyle name="Примечание 5 3" xfId="1411"/>
    <cellStyle name="Примечание 5 4" xfId="1412"/>
    <cellStyle name="Примечание 5 5" xfId="1413"/>
    <cellStyle name="Примечание 5 6" xfId="1414"/>
    <cellStyle name="Примечание 5 7" xfId="1415"/>
    <cellStyle name="Примечание 5 8" xfId="1416"/>
    <cellStyle name="Примечание 5_46EE.2011(v1.0)" xfId="1417"/>
    <cellStyle name="Примечание 6" xfId="1418"/>
    <cellStyle name="Примечание 6 2" xfId="1419"/>
    <cellStyle name="Примечание 6_46EE.2011(v1.0)" xfId="1420"/>
    <cellStyle name="Примечание 7" xfId="1421"/>
    <cellStyle name="Примечание 7 2" xfId="1422"/>
    <cellStyle name="Примечание 7_46EE.2011(v1.0)" xfId="1423"/>
    <cellStyle name="Примечание 8" xfId="1424"/>
    <cellStyle name="Примечание 8 2" xfId="1425"/>
    <cellStyle name="Примечание 8_46EE.2011(v1.0)" xfId="1426"/>
    <cellStyle name="Примечание 9" xfId="1427"/>
    <cellStyle name="Примечание 9 2" xfId="1428"/>
    <cellStyle name="Примечание 9_46EE.2011(v1.0)" xfId="1429"/>
    <cellStyle name="Percent" xfId="1430"/>
    <cellStyle name="Процентный 2" xfId="1431"/>
    <cellStyle name="Процентный 2 2" xfId="1432"/>
    <cellStyle name="Процентный 2 3" xfId="1433"/>
    <cellStyle name="Процентный 3" xfId="1434"/>
    <cellStyle name="Процентный 4" xfId="1435"/>
    <cellStyle name="Связанная ячейка" xfId="1436"/>
    <cellStyle name="Связанная ячейка 10" xfId="1437"/>
    <cellStyle name="Связанная ячейка 2" xfId="1438"/>
    <cellStyle name="Связанная ячейка 2 2" xfId="1439"/>
    <cellStyle name="Связанная ячейка 2 3" xfId="1440"/>
    <cellStyle name="Связанная ячейка 2_46EE.2011(v1.0)" xfId="1441"/>
    <cellStyle name="Связанная ячейка 3" xfId="1442"/>
    <cellStyle name="Связанная ячейка 3 2" xfId="1443"/>
    <cellStyle name="Связанная ячейка 3_46EE.2011(v1.0)" xfId="1444"/>
    <cellStyle name="Связанная ячейка 4" xfId="1445"/>
    <cellStyle name="Связанная ячейка 4 2" xfId="1446"/>
    <cellStyle name="Связанная ячейка 4_46EE.2011(v1.0)" xfId="1447"/>
    <cellStyle name="Связанная ячейка 5" xfId="1448"/>
    <cellStyle name="Связанная ячейка 5 2" xfId="1449"/>
    <cellStyle name="Связанная ячейка 5_46EE.2011(v1.0)" xfId="1450"/>
    <cellStyle name="Связанная ячейка 6" xfId="1451"/>
    <cellStyle name="Связанная ячейка 6 2" xfId="1452"/>
    <cellStyle name="Связанная ячейка 6_46EE.2011(v1.0)" xfId="1453"/>
    <cellStyle name="Связанная ячейка 7" xfId="1454"/>
    <cellStyle name="Связанная ячейка 7 2" xfId="1455"/>
    <cellStyle name="Связанная ячейка 7_46EE.2011(v1.0)" xfId="1456"/>
    <cellStyle name="Связанная ячейка 8" xfId="1457"/>
    <cellStyle name="Связанная ячейка 8 2" xfId="1458"/>
    <cellStyle name="Связанная ячейка 8_46EE.2011(v1.0)" xfId="1459"/>
    <cellStyle name="Связанная ячейка 9" xfId="1460"/>
    <cellStyle name="Связанная ячейка 9 2" xfId="1461"/>
    <cellStyle name="Связанная ячейка 9_46EE.2011(v1.0)" xfId="1462"/>
    <cellStyle name="Стиль 1" xfId="1463"/>
    <cellStyle name="Стиль 1 2" xfId="1464"/>
    <cellStyle name="Стиль 1 2 2" xfId="1465"/>
    <cellStyle name="Стиль 1 3" xfId="1466"/>
    <cellStyle name="ТЕКСТ" xfId="1467"/>
    <cellStyle name="ТЕКСТ 2" xfId="1468"/>
    <cellStyle name="ТЕКСТ 3" xfId="1469"/>
    <cellStyle name="ТЕКСТ 4" xfId="1470"/>
    <cellStyle name="ТЕКСТ 5" xfId="1471"/>
    <cellStyle name="ТЕКСТ 6" xfId="1472"/>
    <cellStyle name="ТЕКСТ 7" xfId="1473"/>
    <cellStyle name="ТЕКСТ 8" xfId="1474"/>
    <cellStyle name="Текст предупреждения" xfId="1475"/>
    <cellStyle name="Текст предупреждения 10" xfId="1476"/>
    <cellStyle name="Текст предупреждения 2" xfId="1477"/>
    <cellStyle name="Текст предупреждения 2 2" xfId="1478"/>
    <cellStyle name="Текст предупреждения 2 3" xfId="1479"/>
    <cellStyle name="Текст предупреждения 3" xfId="1480"/>
    <cellStyle name="Текст предупреждения 3 2" xfId="1481"/>
    <cellStyle name="Текст предупреждения 4" xfId="1482"/>
    <cellStyle name="Текст предупреждения 4 2" xfId="1483"/>
    <cellStyle name="Текст предупреждения 5" xfId="1484"/>
    <cellStyle name="Текст предупреждения 5 2" xfId="1485"/>
    <cellStyle name="Текст предупреждения 6" xfId="1486"/>
    <cellStyle name="Текст предупреждения 6 2" xfId="1487"/>
    <cellStyle name="Текст предупреждения 7" xfId="1488"/>
    <cellStyle name="Текст предупреждения 7 2" xfId="1489"/>
    <cellStyle name="Текст предупреждения 8" xfId="1490"/>
    <cellStyle name="Текст предупреждения 8 2" xfId="1491"/>
    <cellStyle name="Текст предупреждения 9" xfId="1492"/>
    <cellStyle name="Текст предупреждения 9 2" xfId="1493"/>
    <cellStyle name="Текстовый" xfId="1494"/>
    <cellStyle name="Текстовый 2" xfId="1495"/>
    <cellStyle name="Текстовый 3" xfId="1496"/>
    <cellStyle name="Текстовый 4" xfId="1497"/>
    <cellStyle name="Текстовый 5" xfId="1498"/>
    <cellStyle name="Текстовый 6" xfId="1499"/>
    <cellStyle name="Текстовый 7" xfId="1500"/>
    <cellStyle name="Текстовый 8" xfId="1501"/>
    <cellStyle name="Текстовый_1" xfId="1502"/>
    <cellStyle name="Тысячи [0]_22гк" xfId="1503"/>
    <cellStyle name="Тысячи_22гк" xfId="1504"/>
    <cellStyle name="ФИКСИРОВАННЫЙ" xfId="1505"/>
    <cellStyle name="ФИКСИРОВАННЫЙ 2" xfId="1506"/>
    <cellStyle name="ФИКСИРОВАННЫЙ 3" xfId="1507"/>
    <cellStyle name="ФИКСИРОВАННЫЙ 4" xfId="1508"/>
    <cellStyle name="ФИКСИРОВАННЫЙ 5" xfId="1509"/>
    <cellStyle name="ФИКСИРОВАННЫЙ 6" xfId="1510"/>
    <cellStyle name="ФИКСИРОВАННЫЙ 7" xfId="1511"/>
    <cellStyle name="ФИКСИРОВАННЫЙ 8" xfId="1512"/>
    <cellStyle name="ФИКСИРОВАННЫЙ_1" xfId="1513"/>
    <cellStyle name="Comma" xfId="1514"/>
    <cellStyle name="Comma [0]" xfId="1515"/>
    <cellStyle name="Финансовый 2" xfId="1516"/>
    <cellStyle name="Финансовый 2 2" xfId="1517"/>
    <cellStyle name="Финансовый 2 2 2" xfId="1518"/>
    <cellStyle name="Финансовый 2 3" xfId="1519"/>
    <cellStyle name="Финансовый 2 3 2" xfId="1520"/>
    <cellStyle name="Финансовый 2 4" xfId="1521"/>
    <cellStyle name="Финансовый 2 5" xfId="1522"/>
    <cellStyle name="Финансовый 2_46EE.2011(v1.0)" xfId="1523"/>
    <cellStyle name="Финансовый 3" xfId="1524"/>
    <cellStyle name="Финансовый 3 2" xfId="1525"/>
    <cellStyle name="Финансовый 3 3" xfId="1526"/>
    <cellStyle name="Финансовый 3 4" xfId="1527"/>
    <cellStyle name="Финансовый 4" xfId="1528"/>
    <cellStyle name="Финансовый 5" xfId="1529"/>
    <cellStyle name="Финансовый 6" xfId="1530"/>
    <cellStyle name="Финансовый 7" xfId="1531"/>
    <cellStyle name="Финансовый 8" xfId="1532"/>
    <cellStyle name="Финансовый 9" xfId="1533"/>
    <cellStyle name="Формула" xfId="1534"/>
    <cellStyle name="Формула 2" xfId="1535"/>
    <cellStyle name="Формула_A РТ 2009 Рязаньэнерго" xfId="1536"/>
    <cellStyle name="ФормулаВБ" xfId="1537"/>
    <cellStyle name="ФормулаНаКонтроль" xfId="1538"/>
    <cellStyle name="Хороший" xfId="1539"/>
    <cellStyle name="Хороший 10" xfId="1540"/>
    <cellStyle name="Хороший 2" xfId="1541"/>
    <cellStyle name="Хороший 2 2" xfId="1542"/>
    <cellStyle name="Хороший 2 3" xfId="1543"/>
    <cellStyle name="Хороший 3" xfId="1544"/>
    <cellStyle name="Хороший 3 2" xfId="1545"/>
    <cellStyle name="Хороший 4" xfId="1546"/>
    <cellStyle name="Хороший 4 2" xfId="1547"/>
    <cellStyle name="Хороший 5" xfId="1548"/>
    <cellStyle name="Хороший 5 2" xfId="1549"/>
    <cellStyle name="Хороший 6" xfId="1550"/>
    <cellStyle name="Хороший 6 2" xfId="1551"/>
    <cellStyle name="Хороший 7" xfId="1552"/>
    <cellStyle name="Хороший 7 2" xfId="1553"/>
    <cellStyle name="Хороший 8" xfId="1554"/>
    <cellStyle name="Хороший 8 2" xfId="1555"/>
    <cellStyle name="Хороший 9" xfId="1556"/>
    <cellStyle name="Хороший 9 2" xfId="1557"/>
    <cellStyle name="Цифры по центру с десятыми" xfId="1558"/>
    <cellStyle name="Џђћ–…ќ’ќ›‰" xfId="1559"/>
    <cellStyle name="Шапка таблицы" xfId="1560"/>
    <cellStyle name="㼿" xfId="1561"/>
    <cellStyle name="㼿 2" xfId="1562"/>
    <cellStyle name="㼿?" xfId="1563"/>
    <cellStyle name="㼿㼿" xfId="1564"/>
    <cellStyle name="㼿㼿?" xfId="1565"/>
    <cellStyle name="㼿㼿? 2" xfId="1566"/>
    <cellStyle name="㼿㼿? 2 2" xfId="1567"/>
    <cellStyle name="㼿㼿㼿" xfId="1568"/>
    <cellStyle name="㼿㼿㼿?" xfId="1569"/>
    <cellStyle name="㼿㼿㼿㼿" xfId="1570"/>
    <cellStyle name="㼿㼿㼿㼿?" xfId="1571"/>
    <cellStyle name="㼿㼿㼿㼿㼿" xfId="15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SheetLayoutView="100" zoomScalePageLayoutView="0" workbookViewId="0" topLeftCell="A17">
      <selection activeCell="E30" sqref="E30"/>
    </sheetView>
  </sheetViews>
  <sheetFormatPr defaultColWidth="9.140625" defaultRowHeight="15"/>
  <cols>
    <col min="1" max="1" width="33.421875" style="1" customWidth="1"/>
    <col min="2" max="6" width="9.140625" style="1" customWidth="1"/>
    <col min="7" max="7" width="10.28125" style="1" bestFit="1" customWidth="1"/>
    <col min="8" max="10" width="9.140625" style="1" customWidth="1"/>
    <col min="11" max="11" width="10.140625" style="1" customWidth="1"/>
    <col min="12" max="16384" width="9.140625" style="1" customWidth="1"/>
  </cols>
  <sheetData>
    <row r="1" spans="1:11" ht="15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.75">
      <c r="A2" s="45" t="s">
        <v>40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">
      <c r="A3" s="2" t="s">
        <v>12</v>
      </c>
      <c r="B3" s="3"/>
      <c r="C3" s="3"/>
      <c r="D3" s="3"/>
      <c r="E3" s="3"/>
      <c r="F3" s="4"/>
      <c r="K3" s="5"/>
    </row>
    <row r="4" spans="1:11" ht="15" customHeight="1">
      <c r="A4" s="33" t="s">
        <v>1</v>
      </c>
      <c r="B4" s="35" t="s">
        <v>14</v>
      </c>
      <c r="C4" s="36"/>
      <c r="D4" s="36"/>
      <c r="E4" s="36"/>
      <c r="F4" s="37"/>
      <c r="G4" s="35" t="s">
        <v>15</v>
      </c>
      <c r="H4" s="36"/>
      <c r="I4" s="36"/>
      <c r="J4" s="36"/>
      <c r="K4" s="37"/>
    </row>
    <row r="5" spans="1:11" ht="15" customHeight="1">
      <c r="A5" s="34"/>
      <c r="B5" s="38"/>
      <c r="C5" s="39"/>
      <c r="D5" s="39"/>
      <c r="E5" s="39"/>
      <c r="F5" s="40"/>
      <c r="G5" s="38"/>
      <c r="H5" s="39"/>
      <c r="I5" s="39"/>
      <c r="J5" s="39"/>
      <c r="K5" s="40"/>
    </row>
    <row r="6" spans="1:11" ht="15">
      <c r="A6" s="6" t="s">
        <v>2</v>
      </c>
      <c r="B6" s="19" t="s">
        <v>3</v>
      </c>
      <c r="C6" s="19" t="s">
        <v>4</v>
      </c>
      <c r="D6" s="19" t="s">
        <v>5</v>
      </c>
      <c r="E6" s="19" t="s">
        <v>6</v>
      </c>
      <c r="F6" s="19" t="s">
        <v>7</v>
      </c>
      <c r="G6" s="19" t="s">
        <v>3</v>
      </c>
      <c r="H6" s="19" t="s">
        <v>4</v>
      </c>
      <c r="I6" s="19" t="s">
        <v>5</v>
      </c>
      <c r="J6" s="19" t="s">
        <v>6</v>
      </c>
      <c r="K6" s="19" t="s">
        <v>7</v>
      </c>
    </row>
    <row r="7" spans="1:11" ht="15">
      <c r="A7" s="10" t="s">
        <v>23</v>
      </c>
      <c r="B7" s="11">
        <v>6.728962642997836</v>
      </c>
      <c r="C7" s="11">
        <v>0</v>
      </c>
      <c r="D7" s="11">
        <v>4.85797578560807</v>
      </c>
      <c r="E7" s="11">
        <v>0</v>
      </c>
      <c r="F7" s="11">
        <v>11.586938428605906</v>
      </c>
      <c r="G7" s="11">
        <v>4.4340320946310126</v>
      </c>
      <c r="H7" s="11">
        <v>0</v>
      </c>
      <c r="I7" s="11">
        <v>3.895049263030809</v>
      </c>
      <c r="J7" s="11">
        <v>0</v>
      </c>
      <c r="K7" s="11">
        <v>8.32908135766182</v>
      </c>
    </row>
    <row r="8" spans="1:11" ht="15" customHeight="1">
      <c r="A8" s="41" t="s">
        <v>24</v>
      </c>
      <c r="B8" s="41"/>
      <c r="C8" s="41"/>
      <c r="D8" s="41"/>
      <c r="E8" s="41"/>
      <c r="F8" s="41"/>
      <c r="G8" s="41"/>
      <c r="H8" s="41"/>
      <c r="I8" s="41"/>
      <c r="J8" s="41"/>
      <c r="K8" s="42"/>
    </row>
    <row r="9" spans="1:11" ht="25.5">
      <c r="A9" s="16" t="s">
        <v>27</v>
      </c>
      <c r="B9" s="11">
        <v>6.728962642997836</v>
      </c>
      <c r="C9" s="11">
        <v>0</v>
      </c>
      <c r="D9" s="11">
        <v>0</v>
      </c>
      <c r="E9" s="11">
        <v>0</v>
      </c>
      <c r="F9" s="11">
        <v>6.728962642997836</v>
      </c>
      <c r="G9" s="11">
        <v>4.4340320946310126</v>
      </c>
      <c r="H9" s="11">
        <v>0</v>
      </c>
      <c r="I9" s="11">
        <v>0</v>
      </c>
      <c r="J9" s="11">
        <v>0</v>
      </c>
      <c r="K9" s="11">
        <v>4.4340320946310126</v>
      </c>
    </row>
    <row r="10" spans="1:13" ht="15">
      <c r="A10" s="12" t="s">
        <v>41</v>
      </c>
      <c r="B10" s="11">
        <v>0</v>
      </c>
      <c r="C10" s="11">
        <v>0</v>
      </c>
      <c r="D10" s="11">
        <v>0.3723259827886365</v>
      </c>
      <c r="E10" s="11">
        <v>0</v>
      </c>
      <c r="F10" s="11">
        <v>0.3723259827886365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M10" s="8"/>
    </row>
    <row r="11" spans="1:13" ht="26.25">
      <c r="A11" s="12" t="s">
        <v>26</v>
      </c>
      <c r="B11" s="11">
        <v>0</v>
      </c>
      <c r="C11" s="11">
        <v>0</v>
      </c>
      <c r="D11" s="11">
        <v>4.485649802819434</v>
      </c>
      <c r="E11" s="11">
        <v>0</v>
      </c>
      <c r="F11" s="11">
        <v>4.485649802819434</v>
      </c>
      <c r="G11" s="11">
        <v>0</v>
      </c>
      <c r="H11" s="11">
        <v>0</v>
      </c>
      <c r="I11" s="11">
        <v>3.895049263030809</v>
      </c>
      <c r="J11" s="11">
        <v>0</v>
      </c>
      <c r="K11" s="11">
        <v>3.895049263030809</v>
      </c>
      <c r="M11" s="8"/>
    </row>
    <row r="12" spans="1:13" ht="15">
      <c r="A12" s="43">
        <v>0</v>
      </c>
      <c r="B12" s="43"/>
      <c r="C12" s="43"/>
      <c r="D12" s="43"/>
      <c r="E12" s="43"/>
      <c r="F12" s="43"/>
      <c r="G12" s="43"/>
      <c r="H12" s="43"/>
      <c r="I12" s="43"/>
      <c r="J12" s="43"/>
      <c r="K12" s="44"/>
      <c r="M12" s="8"/>
    </row>
    <row r="13" spans="1:13" ht="26.25">
      <c r="A13" s="10" t="s">
        <v>8</v>
      </c>
      <c r="B13" s="11">
        <v>24.88285164209437</v>
      </c>
      <c r="C13" s="11">
        <v>8.849987366896249</v>
      </c>
      <c r="D13" s="11">
        <v>43.99634808584081</v>
      </c>
      <c r="E13" s="11">
        <v>4.920759974062979</v>
      </c>
      <c r="F13" s="11">
        <v>82.64994706889439</v>
      </c>
      <c r="G13" s="11">
        <v>0.4150167803321572</v>
      </c>
      <c r="H13" s="11">
        <v>5.711852591788777</v>
      </c>
      <c r="I13" s="11">
        <v>73.91265603552975</v>
      </c>
      <c r="J13" s="11">
        <v>5.278582259559759</v>
      </c>
      <c r="K13" s="11">
        <v>85.31810766721044</v>
      </c>
      <c r="M13" s="8"/>
    </row>
    <row r="14" spans="1:13" ht="15" customHeight="1">
      <c r="A14" s="41" t="s">
        <v>19</v>
      </c>
      <c r="B14" s="41"/>
      <c r="C14" s="41"/>
      <c r="D14" s="41"/>
      <c r="E14" s="41"/>
      <c r="F14" s="41"/>
      <c r="G14" s="41"/>
      <c r="H14" s="41"/>
      <c r="I14" s="41"/>
      <c r="J14" s="41"/>
      <c r="K14" s="42"/>
      <c r="M14" s="8"/>
    </row>
    <row r="15" spans="1:11" ht="15">
      <c r="A15" s="12" t="s">
        <v>42</v>
      </c>
      <c r="B15" s="17">
        <v>16.664478459471518</v>
      </c>
      <c r="C15" s="11">
        <v>8.849987366896249</v>
      </c>
      <c r="D15" s="11">
        <v>26.753174246706596</v>
      </c>
      <c r="E15" s="11">
        <v>4.620017478868766</v>
      </c>
      <c r="F15" s="11">
        <v>56.88765755194313</v>
      </c>
      <c r="G15" s="11">
        <v>0.4150167803321572</v>
      </c>
      <c r="H15" s="11">
        <v>5.711852591788777</v>
      </c>
      <c r="I15" s="11">
        <v>44.34765111281989</v>
      </c>
      <c r="J15" s="11">
        <v>5.278582259559759</v>
      </c>
      <c r="K15" s="11">
        <v>55.75310274450058</v>
      </c>
    </row>
    <row r="16" spans="1:11" ht="15">
      <c r="A16" s="12" t="s">
        <v>22</v>
      </c>
      <c r="B16" s="11">
        <v>8.218373182622852</v>
      </c>
      <c r="C16" s="11">
        <v>0</v>
      </c>
      <c r="D16" s="11">
        <v>17.243173839134215</v>
      </c>
      <c r="E16" s="11">
        <v>0.30074249519421314</v>
      </c>
      <c r="F16" s="11">
        <v>25.76228951695128</v>
      </c>
      <c r="G16" s="11">
        <v>0</v>
      </c>
      <c r="H16" s="11">
        <v>0</v>
      </c>
      <c r="I16" s="11">
        <v>29.565004922709864</v>
      </c>
      <c r="J16" s="11">
        <v>0</v>
      </c>
      <c r="K16" s="11">
        <v>29.565004922709864</v>
      </c>
    </row>
    <row r="17" spans="1:11" ht="15">
      <c r="A17" s="43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4"/>
    </row>
    <row r="18" spans="1:11" ht="15">
      <c r="A18" s="13" t="s">
        <v>18</v>
      </c>
      <c r="B18" s="11">
        <v>0</v>
      </c>
      <c r="C18" s="11">
        <v>0</v>
      </c>
      <c r="D18" s="11">
        <v>0.6019770294829005</v>
      </c>
      <c r="E18" s="11">
        <v>0</v>
      </c>
      <c r="F18" s="11">
        <v>0.6019770294829005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15" customHeight="1">
      <c r="A19" s="46" t="s">
        <v>21</v>
      </c>
      <c r="B19" s="41"/>
      <c r="C19" s="41"/>
      <c r="D19" s="41"/>
      <c r="E19" s="41"/>
      <c r="F19" s="41"/>
      <c r="G19" s="41"/>
      <c r="H19" s="41"/>
      <c r="I19" s="41"/>
      <c r="J19" s="41"/>
      <c r="K19" s="42"/>
    </row>
    <row r="20" spans="1:11" ht="26.25">
      <c r="A20" s="12" t="s">
        <v>25</v>
      </c>
      <c r="B20" s="17">
        <v>0</v>
      </c>
      <c r="C20" s="17">
        <v>0</v>
      </c>
      <c r="D20" s="18">
        <v>0.6019770294829005</v>
      </c>
      <c r="E20" s="17">
        <v>0</v>
      </c>
      <c r="F20" s="11">
        <v>0.6019770294829005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15">
      <c r="A21" s="13" t="s">
        <v>43</v>
      </c>
      <c r="B21" s="11">
        <v>0.044160508729060556</v>
      </c>
      <c r="C21" s="11">
        <v>0</v>
      </c>
      <c r="D21" s="11">
        <v>4.926967867304929</v>
      </c>
      <c r="E21" s="11">
        <v>0.19000909698279167</v>
      </c>
      <c r="F21" s="11">
        <v>5.1611374730167805</v>
      </c>
      <c r="G21" s="11">
        <v>0.050305064282685726</v>
      </c>
      <c r="H21" s="11">
        <v>0</v>
      </c>
      <c r="I21" s="11">
        <v>6.050980589431625</v>
      </c>
      <c r="J21" s="11">
        <v>0.25152532141342865</v>
      </c>
      <c r="K21" s="11">
        <v>6.352810975127739</v>
      </c>
    </row>
    <row r="22" spans="1:11" ht="15" customHeight="1">
      <c r="A22" s="46" t="s">
        <v>44</v>
      </c>
      <c r="B22" s="41"/>
      <c r="C22" s="41"/>
      <c r="D22" s="41"/>
      <c r="E22" s="41"/>
      <c r="F22" s="41"/>
      <c r="G22" s="41"/>
      <c r="H22" s="41"/>
      <c r="I22" s="41"/>
      <c r="J22" s="41"/>
      <c r="K22" s="42"/>
    </row>
    <row r="23" spans="1:11" ht="25.5">
      <c r="A23" s="16" t="s">
        <v>45</v>
      </c>
      <c r="B23" s="18">
        <v>0.044160508729060556</v>
      </c>
      <c r="C23" s="18">
        <v>0</v>
      </c>
      <c r="D23" s="18">
        <v>4.926967867304929</v>
      </c>
      <c r="E23" s="18">
        <v>0.19000909698279167</v>
      </c>
      <c r="F23" s="11">
        <v>5.1611374730167805</v>
      </c>
      <c r="G23" s="11">
        <v>0.050305064282685726</v>
      </c>
      <c r="H23" s="11">
        <v>0</v>
      </c>
      <c r="I23" s="11">
        <v>6.050980589431625</v>
      </c>
      <c r="J23" s="11">
        <v>0.25152532141342865</v>
      </c>
      <c r="K23" s="11">
        <v>6.352810975127739</v>
      </c>
    </row>
    <row r="24" spans="1:11" ht="15">
      <c r="A24" s="9" t="s">
        <v>9</v>
      </c>
      <c r="B24" s="14">
        <v>31.655974793821265</v>
      </c>
      <c r="C24" s="14">
        <v>8.849987366896249</v>
      </c>
      <c r="D24" s="14">
        <v>54.383268768236704</v>
      </c>
      <c r="E24" s="14">
        <v>5.1107690710457705</v>
      </c>
      <c r="F24" s="14">
        <v>100</v>
      </c>
      <c r="G24" s="14">
        <v>4.899353939245855</v>
      </c>
      <c r="H24" s="14">
        <v>5.711852591788777</v>
      </c>
      <c r="I24" s="14">
        <v>83.85868588799218</v>
      </c>
      <c r="J24" s="14">
        <v>5.530107580973188</v>
      </c>
      <c r="K24" s="14">
        <v>100.00000000000001</v>
      </c>
    </row>
    <row r="26" spans="1:11" ht="15" customHeight="1">
      <c r="A26" s="15" t="s">
        <v>10</v>
      </c>
      <c r="B26" s="32" t="s">
        <v>11</v>
      </c>
      <c r="C26" s="32"/>
      <c r="D26" s="32"/>
      <c r="E26" s="32"/>
      <c r="F26" s="32"/>
      <c r="G26" s="32"/>
      <c r="H26" s="32"/>
      <c r="I26" s="32"/>
      <c r="J26" s="32"/>
      <c r="K26" s="32"/>
    </row>
    <row r="27" spans="1:11" ht="15">
      <c r="A27" s="7"/>
      <c r="B27" s="21" t="s">
        <v>28</v>
      </c>
      <c r="C27" s="21"/>
      <c r="D27" s="21"/>
      <c r="E27" s="21"/>
      <c r="F27" s="21"/>
      <c r="G27" s="22">
        <v>12194153</v>
      </c>
      <c r="H27" s="21" t="s">
        <v>13</v>
      </c>
      <c r="I27" s="21"/>
      <c r="J27" s="21"/>
      <c r="K27" s="21"/>
    </row>
    <row r="28" spans="2:11" ht="15">
      <c r="B28" s="23" t="s">
        <v>16</v>
      </c>
      <c r="C28" s="23"/>
      <c r="D28" s="23"/>
      <c r="E28" s="24"/>
      <c r="F28" s="25">
        <v>13915.099999999999</v>
      </c>
      <c r="G28" s="23" t="s">
        <v>17</v>
      </c>
      <c r="H28" s="23"/>
      <c r="I28" s="23"/>
      <c r="J28" s="23"/>
      <c r="K28" s="23"/>
    </row>
    <row r="29" spans="1:11" ht="15">
      <c r="A29"/>
      <c r="B29"/>
      <c r="C29"/>
      <c r="D29"/>
      <c r="E29"/>
      <c r="F29"/>
      <c r="G29"/>
      <c r="H29"/>
      <c r="I29"/>
      <c r="J29"/>
      <c r="K29"/>
    </row>
  </sheetData>
  <sheetProtection/>
  <mergeCells count="12">
    <mergeCell ref="A1:K1"/>
    <mergeCell ref="A2:K2"/>
    <mergeCell ref="A14:K14"/>
    <mergeCell ref="A17:K17"/>
    <mergeCell ref="A19:K19"/>
    <mergeCell ref="A22:K22"/>
    <mergeCell ref="B26:K26"/>
    <mergeCell ref="A4:A5"/>
    <mergeCell ref="B4:F5"/>
    <mergeCell ref="G4:K5"/>
    <mergeCell ref="A8:K8"/>
    <mergeCell ref="A12:K12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SheetLayoutView="100" zoomScalePageLayoutView="0" workbookViewId="0" topLeftCell="A19">
      <selection activeCell="F28" sqref="F28"/>
    </sheetView>
  </sheetViews>
  <sheetFormatPr defaultColWidth="9.140625" defaultRowHeight="15"/>
  <cols>
    <col min="1" max="1" width="33.421875" style="1" customWidth="1"/>
    <col min="2" max="5" width="9.140625" style="1" customWidth="1"/>
    <col min="6" max="6" width="10.8515625" style="1" customWidth="1"/>
    <col min="7" max="7" width="10.28125" style="1" bestFit="1" customWidth="1"/>
    <col min="8" max="10" width="9.140625" style="1" customWidth="1"/>
    <col min="11" max="11" width="10.140625" style="1" customWidth="1"/>
    <col min="12" max="16384" width="9.140625" style="1" customWidth="1"/>
  </cols>
  <sheetData>
    <row r="1" spans="1:11" ht="15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.75">
      <c r="A2" s="45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">
      <c r="A3" s="2" t="s">
        <v>12</v>
      </c>
      <c r="B3" s="3"/>
      <c r="C3" s="3"/>
      <c r="D3" s="3"/>
      <c r="E3" s="3"/>
      <c r="F3" s="4"/>
      <c r="K3" s="5"/>
    </row>
    <row r="4" spans="1:11" ht="15">
      <c r="A4" s="33" t="s">
        <v>1</v>
      </c>
      <c r="B4" s="48" t="s">
        <v>14</v>
      </c>
      <c r="C4" s="48"/>
      <c r="D4" s="48"/>
      <c r="E4" s="48"/>
      <c r="F4" s="48"/>
      <c r="G4" s="48" t="s">
        <v>15</v>
      </c>
      <c r="H4" s="48"/>
      <c r="I4" s="48"/>
      <c r="J4" s="48"/>
      <c r="K4" s="48"/>
    </row>
    <row r="5" spans="1:11" ht="15">
      <c r="A5" s="34"/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5">
      <c r="A6" s="6" t="s">
        <v>2</v>
      </c>
      <c r="B6" s="27" t="s">
        <v>3</v>
      </c>
      <c r="C6" s="27" t="s">
        <v>4</v>
      </c>
      <c r="D6" s="27" t="s">
        <v>5</v>
      </c>
      <c r="E6" s="27" t="s">
        <v>6</v>
      </c>
      <c r="F6" s="27" t="s">
        <v>7</v>
      </c>
      <c r="G6" s="27" t="s">
        <v>3</v>
      </c>
      <c r="H6" s="27" t="s">
        <v>4</v>
      </c>
      <c r="I6" s="27" t="s">
        <v>5</v>
      </c>
      <c r="J6" s="27" t="s">
        <v>6</v>
      </c>
      <c r="K6" s="27" t="s">
        <v>7</v>
      </c>
    </row>
    <row r="7" spans="1:11" ht="15">
      <c r="A7" s="10" t="s">
        <v>23</v>
      </c>
      <c r="B7" s="11">
        <v>5.264653629986383</v>
      </c>
      <c r="C7" s="11">
        <v>0</v>
      </c>
      <c r="D7" s="11">
        <v>3.7328880080423894</v>
      </c>
      <c r="E7" s="11">
        <v>0</v>
      </c>
      <c r="F7" s="11">
        <v>8.997541638028773</v>
      </c>
      <c r="G7" s="11">
        <v>5.882709576030718</v>
      </c>
      <c r="H7" s="11">
        <v>0</v>
      </c>
      <c r="I7" s="11">
        <v>4.694162131077574</v>
      </c>
      <c r="J7" s="11">
        <v>0</v>
      </c>
      <c r="K7" s="11">
        <v>10.576871707108292</v>
      </c>
    </row>
    <row r="8" spans="1:11" ht="15">
      <c r="A8" s="41" t="s">
        <v>24</v>
      </c>
      <c r="B8" s="41"/>
      <c r="C8" s="41"/>
      <c r="D8" s="41"/>
      <c r="E8" s="41"/>
      <c r="F8" s="41"/>
      <c r="G8" s="41"/>
      <c r="H8" s="41"/>
      <c r="I8" s="41"/>
      <c r="J8" s="41"/>
      <c r="K8" s="42"/>
    </row>
    <row r="9" spans="1:11" ht="25.5">
      <c r="A9" s="16" t="s">
        <v>27</v>
      </c>
      <c r="B9" s="11">
        <v>5.264653629986383</v>
      </c>
      <c r="C9" s="11">
        <v>0</v>
      </c>
      <c r="D9" s="11">
        <v>0</v>
      </c>
      <c r="E9" s="11">
        <v>0</v>
      </c>
      <c r="F9" s="11">
        <v>5.264653629986383</v>
      </c>
      <c r="G9" s="11">
        <v>5.882709576030718</v>
      </c>
      <c r="H9" s="11">
        <v>0</v>
      </c>
      <c r="I9" s="11">
        <v>0</v>
      </c>
      <c r="J9" s="11">
        <v>0</v>
      </c>
      <c r="K9" s="11">
        <v>5.882709576030718</v>
      </c>
    </row>
    <row r="10" spans="1:11" ht="15">
      <c r="A10" s="12" t="s">
        <v>41</v>
      </c>
      <c r="B10" s="11">
        <v>0</v>
      </c>
      <c r="C10" s="11">
        <v>0</v>
      </c>
      <c r="D10" s="11">
        <v>0.1699557579080732</v>
      </c>
      <c r="E10" s="11">
        <v>0</v>
      </c>
      <c r="F10" s="11">
        <v>0.1699557579080732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26.25">
      <c r="A11" s="12" t="s">
        <v>26</v>
      </c>
      <c r="B11" s="11">
        <v>0</v>
      </c>
      <c r="C11" s="11">
        <v>0</v>
      </c>
      <c r="D11" s="11">
        <v>3.5629322501343164</v>
      </c>
      <c r="E11" s="11">
        <v>0</v>
      </c>
      <c r="F11" s="11">
        <v>3.5629322501343164</v>
      </c>
      <c r="G11" s="11">
        <v>0</v>
      </c>
      <c r="H11" s="11">
        <v>0</v>
      </c>
      <c r="I11" s="11">
        <v>4.694162131077574</v>
      </c>
      <c r="J11" s="11">
        <v>0</v>
      </c>
      <c r="K11" s="11">
        <v>4.694162131077574</v>
      </c>
    </row>
    <row r="12" spans="1:11" ht="1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4"/>
    </row>
    <row r="13" spans="1:11" ht="26.25">
      <c r="A13" s="10" t="s">
        <v>8</v>
      </c>
      <c r="B13" s="11">
        <v>21.616464470628248</v>
      </c>
      <c r="C13" s="11">
        <v>8.154664899123976</v>
      </c>
      <c r="D13" s="11">
        <v>52.80762626580371</v>
      </c>
      <c r="E13" s="11">
        <v>1.3088099069434052</v>
      </c>
      <c r="F13" s="11">
        <v>83.88756554249935</v>
      </c>
      <c r="G13" s="11">
        <v>0</v>
      </c>
      <c r="H13" s="11">
        <v>5.448049371540531</v>
      </c>
      <c r="I13" s="11">
        <v>74.36495249712016</v>
      </c>
      <c r="J13" s="11">
        <v>2.00462332950557</v>
      </c>
      <c r="K13" s="11">
        <v>81.81762519816627</v>
      </c>
    </row>
    <row r="14" spans="1:11" ht="15">
      <c r="A14" s="41" t="s">
        <v>19</v>
      </c>
      <c r="B14" s="41"/>
      <c r="C14" s="41"/>
      <c r="D14" s="41"/>
      <c r="E14" s="41"/>
      <c r="F14" s="41"/>
      <c r="G14" s="41"/>
      <c r="H14" s="41"/>
      <c r="I14" s="41"/>
      <c r="J14" s="41"/>
      <c r="K14" s="42"/>
    </row>
    <row r="15" spans="1:11" ht="15">
      <c r="A15" s="12" t="s">
        <v>20</v>
      </c>
      <c r="B15" s="11">
        <v>16.769029535354058</v>
      </c>
      <c r="C15" s="11">
        <v>7.58320564188676</v>
      </c>
      <c r="D15" s="11">
        <v>39.56072738453083</v>
      </c>
      <c r="E15" s="11">
        <v>1.1791398023254804</v>
      </c>
      <c r="F15" s="11">
        <v>65.09210236409713</v>
      </c>
      <c r="G15" s="11">
        <v>0</v>
      </c>
      <c r="H15" s="11">
        <v>5.448049371540531</v>
      </c>
      <c r="I15" s="11">
        <v>46.256585783411836</v>
      </c>
      <c r="J15" s="11">
        <v>2.00462332950557</v>
      </c>
      <c r="K15" s="11">
        <v>53.70925848445794</v>
      </c>
    </row>
    <row r="16" spans="1:11" ht="15">
      <c r="A16" s="12" t="s">
        <v>22</v>
      </c>
      <c r="B16" s="11">
        <v>4.84743493527419</v>
      </c>
      <c r="C16" s="11">
        <v>0.571459257237216</v>
      </c>
      <c r="D16" s="11">
        <v>13.246898881272884</v>
      </c>
      <c r="E16" s="11">
        <v>0.12967010461792464</v>
      </c>
      <c r="F16" s="11">
        <v>18.795463178402215</v>
      </c>
      <c r="G16" s="11">
        <v>0</v>
      </c>
      <c r="H16" s="11">
        <v>0</v>
      </c>
      <c r="I16" s="11">
        <v>28.108366713708328</v>
      </c>
      <c r="J16" s="11">
        <v>0</v>
      </c>
      <c r="K16" s="11">
        <v>28.108366713708328</v>
      </c>
    </row>
    <row r="17" spans="1:11" ht="1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4"/>
    </row>
    <row r="18" spans="1:11" ht="15">
      <c r="A18" s="13" t="s">
        <v>18</v>
      </c>
      <c r="B18" s="11">
        <v>0</v>
      </c>
      <c r="C18" s="11">
        <v>0</v>
      </c>
      <c r="D18" s="11">
        <v>0.3523309951825161</v>
      </c>
      <c r="E18" s="11">
        <v>0</v>
      </c>
      <c r="F18" s="11">
        <v>0.3523309951825161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15">
      <c r="A19" s="47" t="s">
        <v>21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ht="26.25">
      <c r="A20" s="12" t="s">
        <v>25</v>
      </c>
      <c r="B20" s="17">
        <v>0</v>
      </c>
      <c r="C20" s="17">
        <v>0</v>
      </c>
      <c r="D20" s="18">
        <v>0.3523309951825161</v>
      </c>
      <c r="E20" s="17">
        <v>0</v>
      </c>
      <c r="F20" s="11">
        <v>0.3523309951825161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15">
      <c r="A21" s="13" t="s">
        <v>43</v>
      </c>
      <c r="B21" s="11">
        <v>0.31098186803395006</v>
      </c>
      <c r="C21" s="11">
        <v>0</v>
      </c>
      <c r="D21" s="11">
        <v>5.897204722139815</v>
      </c>
      <c r="E21" s="11">
        <v>0.5543752341156096</v>
      </c>
      <c r="F21" s="11">
        <v>6.762561824289375</v>
      </c>
      <c r="G21" s="11">
        <v>0.38417695190404694</v>
      </c>
      <c r="H21" s="11">
        <v>0</v>
      </c>
      <c r="I21" s="11">
        <v>6.639057950091812</v>
      </c>
      <c r="J21" s="11">
        <v>0.5822681927295712</v>
      </c>
      <c r="K21" s="11">
        <v>7.60550309472543</v>
      </c>
    </row>
    <row r="22" spans="1:11" ht="15">
      <c r="A22" s="47" t="s">
        <v>44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</row>
    <row r="23" spans="1:11" ht="25.5">
      <c r="A23" s="16" t="s">
        <v>45</v>
      </c>
      <c r="B23" s="18">
        <v>0.31098186803395006</v>
      </c>
      <c r="C23" s="18">
        <v>0</v>
      </c>
      <c r="D23" s="18">
        <v>5.897204722139815</v>
      </c>
      <c r="E23" s="18">
        <v>0.5543752341156096</v>
      </c>
      <c r="F23" s="11">
        <v>6.762561824289375</v>
      </c>
      <c r="G23" s="11">
        <v>0.38417695190404694</v>
      </c>
      <c r="H23" s="11">
        <v>0</v>
      </c>
      <c r="I23" s="11">
        <v>6.639057950091812</v>
      </c>
      <c r="J23" s="11">
        <v>0.5822681927295712</v>
      </c>
      <c r="K23" s="11">
        <v>7.60550309472543</v>
      </c>
    </row>
    <row r="24" spans="1:11" ht="15">
      <c r="A24" s="9" t="s">
        <v>9</v>
      </c>
      <c r="B24" s="14">
        <v>27.192099968648577</v>
      </c>
      <c r="C24" s="14">
        <v>8.154664899123976</v>
      </c>
      <c r="D24" s="14">
        <v>62.79004999116843</v>
      </c>
      <c r="E24" s="14">
        <v>1.8631851410590146</v>
      </c>
      <c r="F24" s="14">
        <v>100</v>
      </c>
      <c r="G24" s="14">
        <v>6.266886527934765</v>
      </c>
      <c r="H24" s="14">
        <v>5.44804937154053</v>
      </c>
      <c r="I24" s="14">
        <v>85.69817257828954</v>
      </c>
      <c r="J24" s="14">
        <v>2.5868915222351414</v>
      </c>
      <c r="K24" s="14">
        <v>99.99999999999997</v>
      </c>
    </row>
    <row r="26" spans="1:11" ht="15">
      <c r="A26" s="15" t="s">
        <v>10</v>
      </c>
      <c r="B26" s="49" t="s">
        <v>11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5">
      <c r="A27" s="7"/>
      <c r="B27" s="7" t="s">
        <v>28</v>
      </c>
      <c r="C27" s="7"/>
      <c r="D27" s="7"/>
      <c r="E27" s="28"/>
      <c r="F27" s="28"/>
      <c r="G27" s="28">
        <v>18994355</v>
      </c>
      <c r="H27" s="7" t="s">
        <v>13</v>
      </c>
      <c r="I27" s="7"/>
      <c r="J27" s="7"/>
      <c r="K27" s="7"/>
    </row>
    <row r="28" spans="2:7" ht="15">
      <c r="B28" s="1" t="s">
        <v>16</v>
      </c>
      <c r="D28"/>
      <c r="E28" s="28"/>
      <c r="F28" s="28">
        <v>16658.99</v>
      </c>
      <c r="G28" s="1" t="s">
        <v>17</v>
      </c>
    </row>
  </sheetData>
  <sheetProtection/>
  <mergeCells count="12">
    <mergeCell ref="A1:K1"/>
    <mergeCell ref="A2:K2"/>
    <mergeCell ref="A4:A5"/>
    <mergeCell ref="B4:F5"/>
    <mergeCell ref="G4:K5"/>
    <mergeCell ref="A8:K8"/>
    <mergeCell ref="A12:K12"/>
    <mergeCell ref="A14:K14"/>
    <mergeCell ref="A17:K17"/>
    <mergeCell ref="A19:K19"/>
    <mergeCell ref="A22:K22"/>
    <mergeCell ref="B26:K26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SheetLayoutView="100" zoomScalePageLayoutView="0" workbookViewId="0" topLeftCell="A16">
      <selection activeCell="F28" sqref="F28"/>
    </sheetView>
  </sheetViews>
  <sheetFormatPr defaultColWidth="9.140625" defaultRowHeight="15"/>
  <cols>
    <col min="1" max="1" width="33.421875" style="1" customWidth="1"/>
    <col min="2" max="5" width="9.140625" style="1" customWidth="1"/>
    <col min="6" max="6" width="10.8515625" style="1" customWidth="1"/>
    <col min="7" max="7" width="10.28125" style="1" bestFit="1" customWidth="1"/>
    <col min="8" max="10" width="9.140625" style="1" customWidth="1"/>
    <col min="11" max="11" width="10.140625" style="1" customWidth="1"/>
    <col min="12" max="16384" width="9.140625" style="1" customWidth="1"/>
  </cols>
  <sheetData>
    <row r="1" spans="1:11" ht="15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.75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">
      <c r="A3" s="2" t="s">
        <v>12</v>
      </c>
      <c r="B3" s="3"/>
      <c r="C3" s="3"/>
      <c r="D3" s="3"/>
      <c r="E3" s="3"/>
      <c r="F3" s="4"/>
      <c r="K3" s="5"/>
    </row>
    <row r="4" spans="1:11" ht="15">
      <c r="A4" s="33" t="s">
        <v>1</v>
      </c>
      <c r="B4" s="48" t="s">
        <v>14</v>
      </c>
      <c r="C4" s="48"/>
      <c r="D4" s="48"/>
      <c r="E4" s="48"/>
      <c r="F4" s="48"/>
      <c r="G4" s="48" t="s">
        <v>15</v>
      </c>
      <c r="H4" s="48"/>
      <c r="I4" s="48"/>
      <c r="J4" s="48"/>
      <c r="K4" s="48"/>
    </row>
    <row r="5" spans="1:11" ht="15">
      <c r="A5" s="34"/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5">
      <c r="A6" s="6" t="s">
        <v>2</v>
      </c>
      <c r="B6" s="27" t="s">
        <v>3</v>
      </c>
      <c r="C6" s="27" t="s">
        <v>4</v>
      </c>
      <c r="D6" s="27" t="s">
        <v>5</v>
      </c>
      <c r="E6" s="27" t="s">
        <v>6</v>
      </c>
      <c r="F6" s="27" t="s">
        <v>7</v>
      </c>
      <c r="G6" s="27" t="s">
        <v>3</v>
      </c>
      <c r="H6" s="27" t="s">
        <v>4</v>
      </c>
      <c r="I6" s="27" t="s">
        <v>5</v>
      </c>
      <c r="J6" s="27" t="s">
        <v>6</v>
      </c>
      <c r="K6" s="27" t="s">
        <v>7</v>
      </c>
    </row>
    <row r="7" spans="1:11" ht="15">
      <c r="A7" s="10" t="s">
        <v>23</v>
      </c>
      <c r="B7" s="11">
        <v>4.835304503703793</v>
      </c>
      <c r="C7" s="11">
        <v>0</v>
      </c>
      <c r="D7" s="11">
        <v>3.9419798594431334</v>
      </c>
      <c r="E7" s="11">
        <v>0</v>
      </c>
      <c r="F7" s="11">
        <v>8.777284363146926</v>
      </c>
      <c r="G7" s="11">
        <v>4.257484854119974</v>
      </c>
      <c r="H7" s="11">
        <v>0</v>
      </c>
      <c r="I7" s="11">
        <v>3.870440776472703</v>
      </c>
      <c r="J7" s="11">
        <v>0</v>
      </c>
      <c r="K7" s="11">
        <v>8.127925630592676</v>
      </c>
    </row>
    <row r="8" spans="1:11" ht="15">
      <c r="A8" s="41" t="s">
        <v>24</v>
      </c>
      <c r="B8" s="41"/>
      <c r="C8" s="41"/>
      <c r="D8" s="41"/>
      <c r="E8" s="41"/>
      <c r="F8" s="41"/>
      <c r="G8" s="41"/>
      <c r="H8" s="41"/>
      <c r="I8" s="41"/>
      <c r="J8" s="41"/>
      <c r="K8" s="42"/>
    </row>
    <row r="9" spans="1:11" ht="25.5">
      <c r="A9" s="16" t="s">
        <v>27</v>
      </c>
      <c r="B9" s="11">
        <v>4.835304503703793</v>
      </c>
      <c r="C9" s="11">
        <v>0</v>
      </c>
      <c r="D9" s="11">
        <v>0</v>
      </c>
      <c r="E9" s="11">
        <v>0</v>
      </c>
      <c r="F9" s="11">
        <v>4.835304503703793</v>
      </c>
      <c r="G9" s="11">
        <v>4.257484854119974</v>
      </c>
      <c r="H9" s="11">
        <v>0</v>
      </c>
      <c r="I9" s="11">
        <v>0</v>
      </c>
      <c r="J9" s="11">
        <v>0</v>
      </c>
      <c r="K9" s="11">
        <v>4.257484854119974</v>
      </c>
    </row>
    <row r="10" spans="1:11" ht="15">
      <c r="A10" s="12" t="s">
        <v>41</v>
      </c>
      <c r="B10" s="11">
        <v>0</v>
      </c>
      <c r="C10" s="11">
        <v>0</v>
      </c>
      <c r="D10" s="11">
        <v>0.17512284311823453</v>
      </c>
      <c r="E10" s="11">
        <v>0</v>
      </c>
      <c r="F10" s="11">
        <v>0.17512284311823453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26.25">
      <c r="A11" s="12" t="s">
        <v>26</v>
      </c>
      <c r="B11" s="11">
        <v>0</v>
      </c>
      <c r="C11" s="11">
        <v>0</v>
      </c>
      <c r="D11" s="11">
        <v>3.766857016324899</v>
      </c>
      <c r="E11" s="11">
        <v>0</v>
      </c>
      <c r="F11" s="11">
        <v>3.766857016324899</v>
      </c>
      <c r="G11" s="11">
        <v>0</v>
      </c>
      <c r="H11" s="11">
        <v>0</v>
      </c>
      <c r="I11" s="11">
        <v>3.870440776472703</v>
      </c>
      <c r="J11" s="11">
        <v>0</v>
      </c>
      <c r="K11" s="11">
        <v>3.870440776472703</v>
      </c>
    </row>
    <row r="12" spans="1:11" ht="1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4"/>
    </row>
    <row r="13" spans="1:11" ht="26.25">
      <c r="A13" s="10" t="s">
        <v>8</v>
      </c>
      <c r="B13" s="11">
        <v>22.270435079558787</v>
      </c>
      <c r="C13" s="11">
        <v>8.335744174798458</v>
      </c>
      <c r="D13" s="11">
        <v>51.88689858782823</v>
      </c>
      <c r="E13" s="11">
        <v>1.3761074571577938</v>
      </c>
      <c r="F13" s="11">
        <v>83.86918529934327</v>
      </c>
      <c r="G13" s="11">
        <v>0</v>
      </c>
      <c r="H13" s="11">
        <v>4.139236215224979</v>
      </c>
      <c r="I13" s="11">
        <v>80.09472347702604</v>
      </c>
      <c r="J13" s="11">
        <v>1.6456046473761523</v>
      </c>
      <c r="K13" s="11">
        <v>85.87956433962717</v>
      </c>
    </row>
    <row r="14" spans="1:11" ht="15">
      <c r="A14" s="41" t="s">
        <v>19</v>
      </c>
      <c r="B14" s="41"/>
      <c r="C14" s="41"/>
      <c r="D14" s="41"/>
      <c r="E14" s="41"/>
      <c r="F14" s="41"/>
      <c r="G14" s="41"/>
      <c r="H14" s="41"/>
      <c r="I14" s="41"/>
      <c r="J14" s="41"/>
      <c r="K14" s="42"/>
    </row>
    <row r="15" spans="1:11" ht="15">
      <c r="A15" s="12" t="s">
        <v>20</v>
      </c>
      <c r="B15" s="11">
        <v>17.19187773594333</v>
      </c>
      <c r="C15" s="11">
        <v>7.638653940011183</v>
      </c>
      <c r="D15" s="11">
        <v>38.470835218811374</v>
      </c>
      <c r="E15" s="11">
        <v>1.2458122215541942</v>
      </c>
      <c r="F15" s="11">
        <v>64.54717911632008</v>
      </c>
      <c r="G15" s="11">
        <v>0</v>
      </c>
      <c r="H15" s="11">
        <v>4.139236215224979</v>
      </c>
      <c r="I15" s="11">
        <v>58.79519851802156</v>
      </c>
      <c r="J15" s="11">
        <v>1.6456046473761523</v>
      </c>
      <c r="K15" s="11">
        <v>64.58003938062268</v>
      </c>
    </row>
    <row r="16" spans="1:11" ht="15">
      <c r="A16" s="12" t="s">
        <v>22</v>
      </c>
      <c r="B16" s="11">
        <v>5.07855734361546</v>
      </c>
      <c r="C16" s="11">
        <v>0.6970902347872754</v>
      </c>
      <c r="D16" s="11">
        <v>13.41606336901685</v>
      </c>
      <c r="E16" s="11">
        <v>0.13029523560359954</v>
      </c>
      <c r="F16" s="11">
        <v>19.322006183023188</v>
      </c>
      <c r="G16" s="11">
        <v>0</v>
      </c>
      <c r="H16" s="11">
        <v>0</v>
      </c>
      <c r="I16" s="11">
        <v>21.299524959004472</v>
      </c>
      <c r="J16" s="11">
        <v>0</v>
      </c>
      <c r="K16" s="11">
        <v>21.299524959004472</v>
      </c>
    </row>
    <row r="17" spans="1:11" ht="1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4"/>
    </row>
    <row r="18" spans="1:11" ht="15">
      <c r="A18" s="13" t="s">
        <v>18</v>
      </c>
      <c r="B18" s="11">
        <v>0</v>
      </c>
      <c r="C18" s="11">
        <v>0</v>
      </c>
      <c r="D18" s="11">
        <v>0.30504017453453824</v>
      </c>
      <c r="E18" s="11">
        <v>0</v>
      </c>
      <c r="F18" s="11">
        <v>0.30504017453453824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15">
      <c r="A19" s="47" t="s">
        <v>21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ht="26.25">
      <c r="A20" s="12" t="s">
        <v>25</v>
      </c>
      <c r="B20" s="17">
        <v>0</v>
      </c>
      <c r="C20" s="17">
        <v>0</v>
      </c>
      <c r="D20" s="18">
        <v>0.30504017453453824</v>
      </c>
      <c r="E20" s="17">
        <v>0</v>
      </c>
      <c r="F20" s="11">
        <v>0.30504017453453824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15">
      <c r="A21" s="13" t="s">
        <v>43</v>
      </c>
      <c r="B21" s="11">
        <v>0.29353452407538205</v>
      </c>
      <c r="C21" s="11">
        <v>0</v>
      </c>
      <c r="D21" s="11">
        <v>6.1796067273686335</v>
      </c>
      <c r="E21" s="11">
        <v>0.5256034427684281</v>
      </c>
      <c r="F21" s="11">
        <v>6.998744694212444</v>
      </c>
      <c r="G21" s="11">
        <v>0.27582451510495126</v>
      </c>
      <c r="H21" s="11">
        <v>0</v>
      </c>
      <c r="I21" s="11">
        <v>5.294051177014387</v>
      </c>
      <c r="J21" s="11">
        <v>0.4226343376608124</v>
      </c>
      <c r="K21" s="11">
        <v>5.992510029780151</v>
      </c>
    </row>
    <row r="22" spans="1:11" ht="15">
      <c r="A22" s="47" t="s">
        <v>44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</row>
    <row r="23" spans="1:11" ht="25.5">
      <c r="A23" s="16" t="s">
        <v>45</v>
      </c>
      <c r="B23" s="18">
        <v>0.29353452407538205</v>
      </c>
      <c r="C23" s="18">
        <v>0</v>
      </c>
      <c r="D23" s="18">
        <v>6.1796067273686335</v>
      </c>
      <c r="E23" s="18">
        <v>0.5256034427684281</v>
      </c>
      <c r="F23" s="11">
        <v>6.998744694212444</v>
      </c>
      <c r="G23" s="11">
        <v>0.27582451510495126</v>
      </c>
      <c r="H23" s="11">
        <v>0</v>
      </c>
      <c r="I23" s="11">
        <v>5.294051177014387</v>
      </c>
      <c r="J23" s="11">
        <v>0.4226343376608124</v>
      </c>
      <c r="K23" s="11">
        <v>5.992510029780151</v>
      </c>
    </row>
    <row r="24" spans="1:11" ht="15">
      <c r="A24" s="9" t="s">
        <v>9</v>
      </c>
      <c r="B24" s="14">
        <v>27.399274107337963</v>
      </c>
      <c r="C24" s="14">
        <v>8.335744174798458</v>
      </c>
      <c r="D24" s="14">
        <v>62.32087916038678</v>
      </c>
      <c r="E24" s="14">
        <v>1.9441025574768012</v>
      </c>
      <c r="F24" s="14">
        <v>100</v>
      </c>
      <c r="G24" s="14">
        <v>4.533309369224924</v>
      </c>
      <c r="H24" s="14">
        <v>4.139236215224979</v>
      </c>
      <c r="I24" s="14">
        <v>89.25921543051312</v>
      </c>
      <c r="J24" s="14">
        <v>2.068238985036965</v>
      </c>
      <c r="K24" s="14">
        <v>100</v>
      </c>
    </row>
    <row r="26" spans="1:11" ht="15">
      <c r="A26" s="15" t="s">
        <v>10</v>
      </c>
      <c r="B26" s="49" t="s">
        <v>11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5">
      <c r="A27" s="7"/>
      <c r="B27" s="7" t="s">
        <v>28</v>
      </c>
      <c r="C27" s="7"/>
      <c r="D27" s="7"/>
      <c r="E27" s="28"/>
      <c r="F27" s="28"/>
      <c r="G27" s="28">
        <v>19581683</v>
      </c>
      <c r="H27" s="7" t="s">
        <v>13</v>
      </c>
      <c r="I27" s="7"/>
      <c r="J27" s="7"/>
      <c r="K27" s="7"/>
    </row>
    <row r="28" spans="2:7" ht="15">
      <c r="B28" s="1" t="s">
        <v>16</v>
      </c>
      <c r="D28"/>
      <c r="E28" s="28"/>
      <c r="F28" s="28">
        <v>22478.059999999998</v>
      </c>
      <c r="G28" s="1" t="s">
        <v>17</v>
      </c>
    </row>
  </sheetData>
  <sheetProtection/>
  <mergeCells count="12">
    <mergeCell ref="A1:K1"/>
    <mergeCell ref="A2:K2"/>
    <mergeCell ref="A4:A5"/>
    <mergeCell ref="B4:F5"/>
    <mergeCell ref="G4:K5"/>
    <mergeCell ref="A8:K8"/>
    <mergeCell ref="A12:K12"/>
    <mergeCell ref="A14:K14"/>
    <mergeCell ref="A17:K17"/>
    <mergeCell ref="A19:K19"/>
    <mergeCell ref="A22:K22"/>
    <mergeCell ref="B26:K26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SheetLayoutView="100" zoomScalePageLayoutView="0" workbookViewId="0" topLeftCell="A12">
      <selection activeCell="F28" sqref="F28"/>
    </sheetView>
  </sheetViews>
  <sheetFormatPr defaultColWidth="9.140625" defaultRowHeight="15"/>
  <cols>
    <col min="1" max="1" width="33.421875" style="1" customWidth="1"/>
    <col min="2" max="5" width="9.140625" style="1" customWidth="1"/>
    <col min="6" max="6" width="10.8515625" style="1" customWidth="1"/>
    <col min="7" max="7" width="10.28125" style="1" bestFit="1" customWidth="1"/>
    <col min="8" max="10" width="9.140625" style="1" customWidth="1"/>
    <col min="11" max="11" width="10.140625" style="1" customWidth="1"/>
    <col min="12" max="16384" width="9.140625" style="1" customWidth="1"/>
  </cols>
  <sheetData>
    <row r="1" spans="1:11" ht="15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.75">
      <c r="A2" s="45" t="s">
        <v>29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">
      <c r="A3" s="2" t="s">
        <v>12</v>
      </c>
      <c r="B3" s="3"/>
      <c r="C3" s="3"/>
      <c r="D3" s="3"/>
      <c r="E3" s="3"/>
      <c r="F3" s="4"/>
      <c r="K3" s="5"/>
    </row>
    <row r="4" spans="1:11" ht="15">
      <c r="A4" s="33" t="s">
        <v>1</v>
      </c>
      <c r="B4" s="48" t="s">
        <v>14</v>
      </c>
      <c r="C4" s="48"/>
      <c r="D4" s="48"/>
      <c r="E4" s="48"/>
      <c r="F4" s="48"/>
      <c r="G4" s="48" t="s">
        <v>15</v>
      </c>
      <c r="H4" s="48"/>
      <c r="I4" s="48"/>
      <c r="J4" s="48"/>
      <c r="K4" s="48"/>
    </row>
    <row r="5" spans="1:11" ht="15">
      <c r="A5" s="34"/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5">
      <c r="A6" s="6" t="s">
        <v>2</v>
      </c>
      <c r="B6" s="31" t="s">
        <v>3</v>
      </c>
      <c r="C6" s="31" t="s">
        <v>4</v>
      </c>
      <c r="D6" s="31" t="s">
        <v>5</v>
      </c>
      <c r="E6" s="31" t="s">
        <v>6</v>
      </c>
      <c r="F6" s="31" t="s">
        <v>7</v>
      </c>
      <c r="G6" s="31" t="s">
        <v>3</v>
      </c>
      <c r="H6" s="31" t="s">
        <v>4</v>
      </c>
      <c r="I6" s="31" t="s">
        <v>5</v>
      </c>
      <c r="J6" s="31" t="s">
        <v>6</v>
      </c>
      <c r="K6" s="31" t="s">
        <v>7</v>
      </c>
    </row>
    <row r="7" spans="1:11" ht="15">
      <c r="A7" s="10" t="s">
        <v>23</v>
      </c>
      <c r="B7" s="11">
        <f>SUM(B9:B11)</f>
        <v>6.002780561971901</v>
      </c>
      <c r="C7" s="11">
        <f aca="true" t="shared" si="0" ref="C7:J7">SUM(C9:C11)</f>
        <v>0</v>
      </c>
      <c r="D7" s="11">
        <f t="shared" si="0"/>
        <v>5.1261280901892095</v>
      </c>
      <c r="E7" s="11">
        <f t="shared" si="0"/>
        <v>0</v>
      </c>
      <c r="F7" s="11">
        <f>SUM(B7:E7)</f>
        <v>11.12890865216111</v>
      </c>
      <c r="G7" s="11">
        <f t="shared" si="0"/>
        <v>5.405460076575478</v>
      </c>
      <c r="H7" s="11">
        <f t="shared" si="0"/>
        <v>0</v>
      </c>
      <c r="I7" s="11">
        <f t="shared" si="0"/>
        <v>5.2930804492038455</v>
      </c>
      <c r="J7" s="11">
        <f t="shared" si="0"/>
        <v>0</v>
      </c>
      <c r="K7" s="11">
        <f>SUM(G7:J7)</f>
        <v>10.698540525779324</v>
      </c>
    </row>
    <row r="8" spans="1:11" ht="15">
      <c r="A8" s="41" t="s">
        <v>24</v>
      </c>
      <c r="B8" s="41"/>
      <c r="C8" s="41"/>
      <c r="D8" s="41"/>
      <c r="E8" s="41"/>
      <c r="F8" s="41"/>
      <c r="G8" s="41"/>
      <c r="H8" s="41"/>
      <c r="I8" s="41"/>
      <c r="J8" s="41"/>
      <c r="K8" s="42"/>
    </row>
    <row r="9" spans="1:11" ht="25.5">
      <c r="A9" s="16" t="s">
        <v>27</v>
      </c>
      <c r="B9" s="11">
        <v>6.002780561971901</v>
      </c>
      <c r="C9" s="11">
        <v>0</v>
      </c>
      <c r="D9" s="11">
        <v>0</v>
      </c>
      <c r="E9" s="11">
        <v>0</v>
      </c>
      <c r="F9" s="11">
        <v>6.002780561971901</v>
      </c>
      <c r="G9" s="11">
        <v>5.405460076575478</v>
      </c>
      <c r="H9" s="11">
        <v>0</v>
      </c>
      <c r="I9" s="11">
        <v>0</v>
      </c>
      <c r="J9" s="11">
        <v>0</v>
      </c>
      <c r="K9" s="11">
        <v>5.405460076575478</v>
      </c>
    </row>
    <row r="10" spans="1:11" ht="15">
      <c r="A10" s="12" t="s">
        <v>41</v>
      </c>
      <c r="B10" s="11">
        <v>0</v>
      </c>
      <c r="C10" s="11">
        <v>0</v>
      </c>
      <c r="D10" s="11">
        <v>0.20902757261585184</v>
      </c>
      <c r="E10" s="11">
        <v>0</v>
      </c>
      <c r="F10" s="11">
        <v>0.20902757261585184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26.25">
      <c r="A11" s="12" t="s">
        <v>26</v>
      </c>
      <c r="B11" s="11">
        <v>0</v>
      </c>
      <c r="C11" s="11">
        <v>0</v>
      </c>
      <c r="D11" s="11">
        <v>4.917100517573358</v>
      </c>
      <c r="E11" s="11">
        <v>0</v>
      </c>
      <c r="F11" s="11">
        <v>4.917100517573358</v>
      </c>
      <c r="G11" s="11">
        <v>0</v>
      </c>
      <c r="H11" s="11">
        <v>0</v>
      </c>
      <c r="I11" s="11">
        <v>5.2930804492038455</v>
      </c>
      <c r="J11" s="11">
        <v>0</v>
      </c>
      <c r="K11" s="11">
        <v>5.2930804492038455</v>
      </c>
    </row>
    <row r="12" spans="1:11" ht="1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4"/>
    </row>
    <row r="13" spans="1:11" ht="26.25">
      <c r="A13" s="10" t="s">
        <v>8</v>
      </c>
      <c r="B13" s="11">
        <f>SUM(B15:B16)</f>
        <v>22.49348179055115</v>
      </c>
      <c r="C13" s="11">
        <f>SUM(C15:C16)</f>
        <v>9.26711435525028</v>
      </c>
      <c r="D13" s="11">
        <f>SUM(D15:D16)</f>
        <v>48.46082266095332</v>
      </c>
      <c r="E13" s="11">
        <f>SUM(E15:E16)</f>
        <v>1.675544818588793</v>
      </c>
      <c r="F13" s="11">
        <f aca="true" t="shared" si="1" ref="F13:F21">SUM(B13:E13)</f>
        <v>81.89696362534353</v>
      </c>
      <c r="G13" s="11">
        <f>SUM(G15:G16)</f>
        <v>0</v>
      </c>
      <c r="H13" s="11">
        <f>SUM(H15:H16)</f>
        <v>5.181768428292245</v>
      </c>
      <c r="I13" s="11">
        <f>SUM(I15:I16)</f>
        <v>76.31891540174031</v>
      </c>
      <c r="J13" s="11">
        <f>SUM(J15:J16)</f>
        <v>2.097509555077817</v>
      </c>
      <c r="K13" s="11">
        <f>SUM(G13:J13)</f>
        <v>83.59819338511038</v>
      </c>
    </row>
    <row r="14" spans="1:11" ht="15">
      <c r="A14" s="41" t="s">
        <v>19</v>
      </c>
      <c r="B14" s="41"/>
      <c r="C14" s="41"/>
      <c r="D14" s="41"/>
      <c r="E14" s="41"/>
      <c r="F14" s="41"/>
      <c r="G14" s="41"/>
      <c r="H14" s="41"/>
      <c r="I14" s="41"/>
      <c r="J14" s="41"/>
      <c r="K14" s="42"/>
    </row>
    <row r="15" spans="1:11" ht="15">
      <c r="A15" s="12" t="s">
        <v>20</v>
      </c>
      <c r="B15" s="11">
        <v>15.556873097933885</v>
      </c>
      <c r="C15" s="11">
        <v>8.314901531287651</v>
      </c>
      <c r="D15" s="11">
        <v>31.235698404513393</v>
      </c>
      <c r="E15" s="11">
        <v>1.4928223502814972</v>
      </c>
      <c r="F15" s="11">
        <v>56.60029538401643</v>
      </c>
      <c r="G15" s="11">
        <v>0</v>
      </c>
      <c r="H15" s="11">
        <v>5.181768428292245</v>
      </c>
      <c r="I15" s="11">
        <v>47.85472910328924</v>
      </c>
      <c r="J15" s="11">
        <v>2.097509555077817</v>
      </c>
      <c r="K15" s="11">
        <v>55.134007086659295</v>
      </c>
    </row>
    <row r="16" spans="1:11" ht="15">
      <c r="A16" s="12" t="s">
        <v>22</v>
      </c>
      <c r="B16" s="11">
        <v>6.936608692617267</v>
      </c>
      <c r="C16" s="11">
        <v>0.952212823962629</v>
      </c>
      <c r="D16" s="11">
        <v>17.225124256439926</v>
      </c>
      <c r="E16" s="11">
        <v>0.18272246830729572</v>
      </c>
      <c r="F16" s="11">
        <v>25.29666824132712</v>
      </c>
      <c r="G16" s="11">
        <v>0</v>
      </c>
      <c r="H16" s="11">
        <v>0</v>
      </c>
      <c r="I16" s="11">
        <v>28.46418629845107</v>
      </c>
      <c r="J16" s="11">
        <v>0</v>
      </c>
      <c r="K16" s="11">
        <v>28.46418629845107</v>
      </c>
    </row>
    <row r="17" spans="1:11" ht="1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4"/>
    </row>
    <row r="18" spans="1:11" ht="15">
      <c r="A18" s="13" t="s">
        <v>18</v>
      </c>
      <c r="B18" s="11">
        <f>B20</f>
        <v>0</v>
      </c>
      <c r="C18" s="11">
        <f>C20</f>
        <v>0</v>
      </c>
      <c r="D18" s="11">
        <f>D20</f>
        <v>0.39455198616133996</v>
      </c>
      <c r="E18" s="11">
        <f>E20</f>
        <v>0</v>
      </c>
      <c r="F18" s="11">
        <f t="shared" si="1"/>
        <v>0.39455198616133996</v>
      </c>
      <c r="G18" s="11">
        <f>G20</f>
        <v>0</v>
      </c>
      <c r="H18" s="11">
        <f>H20</f>
        <v>0</v>
      </c>
      <c r="I18" s="11">
        <f>I20</f>
        <v>0</v>
      </c>
      <c r="J18" s="11">
        <f>J20</f>
        <v>0</v>
      </c>
      <c r="K18" s="11">
        <f>SUM(G18:J18)</f>
        <v>0</v>
      </c>
    </row>
    <row r="19" spans="1:11" ht="15">
      <c r="A19" s="47" t="s">
        <v>21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ht="26.25">
      <c r="A20" s="12" t="s">
        <v>25</v>
      </c>
      <c r="B20" s="17">
        <v>0</v>
      </c>
      <c r="C20" s="17">
        <v>0</v>
      </c>
      <c r="D20" s="18">
        <v>0.39455198616133996</v>
      </c>
      <c r="E20" s="17">
        <v>0</v>
      </c>
      <c r="F20" s="11">
        <v>0.39455198616133996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15">
      <c r="A21" s="13" t="s">
        <v>43</v>
      </c>
      <c r="B21" s="11">
        <f>B23</f>
        <v>0.30986073349027504</v>
      </c>
      <c r="C21" s="11">
        <f>C23</f>
        <v>0</v>
      </c>
      <c r="D21" s="11">
        <f>D23</f>
        <v>5.666584001089317</v>
      </c>
      <c r="E21" s="11">
        <f>E23</f>
        <v>0.6031310017544109</v>
      </c>
      <c r="F21" s="11">
        <f t="shared" si="1"/>
        <v>6.579575736334004</v>
      </c>
      <c r="G21" s="11">
        <f>G23</f>
        <v>0.3090439752719868</v>
      </c>
      <c r="H21" s="11">
        <f>H23</f>
        <v>0</v>
      </c>
      <c r="I21" s="11">
        <f>I23</f>
        <v>4.905370734771718</v>
      </c>
      <c r="J21" s="11">
        <f>J23</f>
        <v>0.48885137906659726</v>
      </c>
      <c r="K21" s="11">
        <f>SUM(G21:J21)</f>
        <v>5.7032660891103015</v>
      </c>
    </row>
    <row r="22" spans="1:11" ht="15">
      <c r="A22" s="47" t="s">
        <v>44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</row>
    <row r="23" spans="1:11" ht="25.5">
      <c r="A23" s="16" t="s">
        <v>45</v>
      </c>
      <c r="B23" s="18">
        <v>0.30986073349027504</v>
      </c>
      <c r="C23" s="18">
        <v>0</v>
      </c>
      <c r="D23" s="18">
        <v>5.666584001089317</v>
      </c>
      <c r="E23" s="18">
        <v>0.6031310017544109</v>
      </c>
      <c r="F23" s="11">
        <v>6.579575736334004</v>
      </c>
      <c r="G23" s="11">
        <v>0.3090439752719868</v>
      </c>
      <c r="H23" s="11">
        <v>0</v>
      </c>
      <c r="I23" s="11">
        <v>4.905370734771718</v>
      </c>
      <c r="J23" s="11">
        <v>0.48885137906659726</v>
      </c>
      <c r="K23" s="11">
        <v>5.7032660891103015</v>
      </c>
    </row>
    <row r="24" spans="1:11" ht="15">
      <c r="A24" s="9" t="s">
        <v>9</v>
      </c>
      <c r="B24" s="14">
        <f>B42</f>
        <v>0</v>
      </c>
      <c r="C24" s="14">
        <f>C42</f>
        <v>0</v>
      </c>
      <c r="D24" s="14">
        <f>D42</f>
        <v>0</v>
      </c>
      <c r="E24" s="14">
        <f>E42</f>
        <v>0</v>
      </c>
      <c r="F24" s="14">
        <v>100</v>
      </c>
      <c r="G24" s="14">
        <f>G42</f>
        <v>0</v>
      </c>
      <c r="H24" s="14">
        <f>H42</f>
        <v>0</v>
      </c>
      <c r="I24" s="14">
        <f>I42</f>
        <v>0</v>
      </c>
      <c r="J24" s="14">
        <f>J42</f>
        <v>0</v>
      </c>
      <c r="K24" s="14">
        <f>SUM(G24:J24)</f>
        <v>0</v>
      </c>
    </row>
    <row r="26" spans="1:11" ht="15">
      <c r="A26" s="15" t="s">
        <v>10</v>
      </c>
      <c r="B26" s="49" t="s">
        <v>11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5">
      <c r="A27" s="7"/>
      <c r="B27" s="7" t="s">
        <v>28</v>
      </c>
      <c r="C27" s="7"/>
      <c r="D27" s="7"/>
      <c r="E27" s="28"/>
      <c r="F27" s="28"/>
      <c r="G27" s="28">
        <v>16274408</v>
      </c>
      <c r="H27" s="7" t="s">
        <v>13</v>
      </c>
      <c r="I27" s="7"/>
      <c r="J27" s="7"/>
      <c r="K27" s="7"/>
    </row>
    <row r="28" spans="2:7" ht="15">
      <c r="B28" s="1" t="s">
        <v>16</v>
      </c>
      <c r="D28"/>
      <c r="E28" s="28"/>
      <c r="F28" s="28">
        <v>17796.82</v>
      </c>
      <c r="G28" s="1" t="s">
        <v>17</v>
      </c>
    </row>
  </sheetData>
  <sheetProtection/>
  <mergeCells count="12">
    <mergeCell ref="A12:K12"/>
    <mergeCell ref="A14:K14"/>
    <mergeCell ref="A17:K17"/>
    <mergeCell ref="A19:K19"/>
    <mergeCell ref="A22:K22"/>
    <mergeCell ref="B26:K26"/>
    <mergeCell ref="A1:K1"/>
    <mergeCell ref="A2:K2"/>
    <mergeCell ref="A4:A5"/>
    <mergeCell ref="B4:F5"/>
    <mergeCell ref="G4:K5"/>
    <mergeCell ref="A8:K8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zoomScalePageLayoutView="0" workbookViewId="0" topLeftCell="A10">
      <selection activeCell="A26" sqref="A26"/>
    </sheetView>
  </sheetViews>
  <sheetFormatPr defaultColWidth="9.140625" defaultRowHeight="15"/>
  <cols>
    <col min="1" max="1" width="33.421875" style="1" customWidth="1"/>
    <col min="2" max="6" width="9.140625" style="1" customWidth="1"/>
    <col min="7" max="7" width="10.28125" style="1" bestFit="1" customWidth="1"/>
    <col min="8" max="10" width="9.140625" style="1" customWidth="1"/>
    <col min="11" max="11" width="10.140625" style="1" customWidth="1"/>
    <col min="12" max="16384" width="9.140625" style="1" customWidth="1"/>
  </cols>
  <sheetData>
    <row r="1" spans="1:11" ht="15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.75">
      <c r="A2" s="45" t="s">
        <v>39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">
      <c r="A3" s="2" t="s">
        <v>12</v>
      </c>
      <c r="B3" s="3"/>
      <c r="C3" s="3"/>
      <c r="D3" s="3"/>
      <c r="E3" s="3"/>
      <c r="F3" s="4"/>
      <c r="K3" s="5"/>
    </row>
    <row r="4" spans="1:11" ht="15" customHeight="1">
      <c r="A4" s="33" t="s">
        <v>1</v>
      </c>
      <c r="B4" s="48" t="s">
        <v>14</v>
      </c>
      <c r="C4" s="48"/>
      <c r="D4" s="48"/>
      <c r="E4" s="48"/>
      <c r="F4" s="48"/>
      <c r="G4" s="48" t="s">
        <v>15</v>
      </c>
      <c r="H4" s="48"/>
      <c r="I4" s="48"/>
      <c r="J4" s="48"/>
      <c r="K4" s="48"/>
    </row>
    <row r="5" spans="1:11" ht="15">
      <c r="A5" s="34"/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5">
      <c r="A6" s="6" t="s">
        <v>2</v>
      </c>
      <c r="B6" s="19" t="s">
        <v>3</v>
      </c>
      <c r="C6" s="19" t="s">
        <v>4</v>
      </c>
      <c r="D6" s="19" t="s">
        <v>5</v>
      </c>
      <c r="E6" s="19" t="s">
        <v>6</v>
      </c>
      <c r="F6" s="19" t="s">
        <v>7</v>
      </c>
      <c r="G6" s="19" t="s">
        <v>3</v>
      </c>
      <c r="H6" s="19" t="s">
        <v>4</v>
      </c>
      <c r="I6" s="19" t="s">
        <v>5</v>
      </c>
      <c r="J6" s="19" t="s">
        <v>6</v>
      </c>
      <c r="K6" s="19" t="s">
        <v>7</v>
      </c>
    </row>
    <row r="7" spans="1:11" ht="15">
      <c r="A7" s="10" t="s">
        <v>23</v>
      </c>
      <c r="B7" s="11">
        <v>5.019409434546412</v>
      </c>
      <c r="C7" s="11">
        <v>0</v>
      </c>
      <c r="D7" s="11">
        <v>4.20524517807197</v>
      </c>
      <c r="E7" s="11">
        <v>0</v>
      </c>
      <c r="F7" s="11">
        <v>9.224654612618382</v>
      </c>
      <c r="G7" s="11">
        <v>3.4239387101852334</v>
      </c>
      <c r="H7" s="11">
        <v>0</v>
      </c>
      <c r="I7" s="11">
        <v>3.4173794406254916</v>
      </c>
      <c r="J7" s="11">
        <v>0</v>
      </c>
      <c r="K7" s="11">
        <v>6.841318150810725</v>
      </c>
    </row>
    <row r="8" spans="1:11" ht="15" customHeight="1">
      <c r="A8" s="41" t="s">
        <v>24</v>
      </c>
      <c r="B8" s="41"/>
      <c r="C8" s="41"/>
      <c r="D8" s="41"/>
      <c r="E8" s="41"/>
      <c r="F8" s="41"/>
      <c r="G8" s="41"/>
      <c r="H8" s="41"/>
      <c r="I8" s="41"/>
      <c r="J8" s="41"/>
      <c r="K8" s="42"/>
    </row>
    <row r="9" spans="1:11" ht="25.5">
      <c r="A9" s="16" t="s">
        <v>27</v>
      </c>
      <c r="B9" s="11">
        <v>5.019409434546412</v>
      </c>
      <c r="C9" s="11">
        <v>0</v>
      </c>
      <c r="D9" s="11">
        <v>0</v>
      </c>
      <c r="E9" s="11">
        <v>0</v>
      </c>
      <c r="F9" s="11">
        <v>5.019409434546412</v>
      </c>
      <c r="G9" s="11">
        <v>3.4239387101852334</v>
      </c>
      <c r="H9" s="11">
        <v>0</v>
      </c>
      <c r="I9" s="11">
        <v>0</v>
      </c>
      <c r="J9" s="11">
        <v>0</v>
      </c>
      <c r="K9" s="11">
        <v>3.4239387101852334</v>
      </c>
    </row>
    <row r="10" spans="1:13" ht="15">
      <c r="A10" s="12" t="s">
        <v>41</v>
      </c>
      <c r="B10" s="11">
        <v>0</v>
      </c>
      <c r="C10" s="11">
        <v>0</v>
      </c>
      <c r="D10" s="11">
        <v>0.2923606325483497</v>
      </c>
      <c r="E10" s="11">
        <v>0</v>
      </c>
      <c r="F10" s="11">
        <v>0.2923606325483497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M10" s="8"/>
    </row>
    <row r="11" spans="1:13" ht="26.25">
      <c r="A11" s="12" t="s">
        <v>26</v>
      </c>
      <c r="B11" s="11">
        <v>0</v>
      </c>
      <c r="C11" s="11">
        <v>0</v>
      </c>
      <c r="D11" s="11">
        <v>3.91288454552362</v>
      </c>
      <c r="E11" s="11">
        <v>0</v>
      </c>
      <c r="F11" s="11">
        <v>3.91288454552362</v>
      </c>
      <c r="G11" s="11">
        <v>0</v>
      </c>
      <c r="H11" s="11">
        <v>0</v>
      </c>
      <c r="I11" s="11">
        <v>3.4173794406254916</v>
      </c>
      <c r="J11" s="11">
        <v>0</v>
      </c>
      <c r="K11" s="11">
        <v>3.4173794406254916</v>
      </c>
      <c r="M11" s="8"/>
    </row>
    <row r="12" spans="1:13" ht="15">
      <c r="A12" s="43">
        <v>0</v>
      </c>
      <c r="B12" s="43"/>
      <c r="C12" s="43"/>
      <c r="D12" s="43"/>
      <c r="E12" s="43"/>
      <c r="F12" s="43"/>
      <c r="G12" s="43"/>
      <c r="H12" s="43"/>
      <c r="I12" s="43"/>
      <c r="J12" s="43"/>
      <c r="K12" s="44"/>
      <c r="M12" s="8"/>
    </row>
    <row r="13" spans="1:13" ht="26.25">
      <c r="A13" s="10" t="s">
        <v>8</v>
      </c>
      <c r="B13" s="11">
        <v>24.978711806281407</v>
      </c>
      <c r="C13" s="11">
        <v>8.243428217601894</v>
      </c>
      <c r="D13" s="11">
        <v>48.35874698481834</v>
      </c>
      <c r="E13" s="11">
        <v>4.163723466306893</v>
      </c>
      <c r="F13" s="11">
        <v>85.74461047500853</v>
      </c>
      <c r="G13" s="11">
        <v>0.034370572493047175</v>
      </c>
      <c r="H13" s="11">
        <v>4.3754919452169805</v>
      </c>
      <c r="I13" s="11">
        <v>78.79020832240121</v>
      </c>
      <c r="J13" s="11">
        <v>5.288411082541848</v>
      </c>
      <c r="K13" s="11">
        <v>88.48848192265308</v>
      </c>
      <c r="M13" s="8"/>
    </row>
    <row r="14" spans="1:13" ht="15" customHeight="1">
      <c r="A14" s="41" t="s">
        <v>19</v>
      </c>
      <c r="B14" s="41"/>
      <c r="C14" s="41"/>
      <c r="D14" s="41"/>
      <c r="E14" s="41"/>
      <c r="F14" s="41"/>
      <c r="G14" s="41"/>
      <c r="H14" s="41"/>
      <c r="I14" s="41"/>
      <c r="J14" s="41"/>
      <c r="K14" s="42"/>
      <c r="M14" s="8"/>
    </row>
    <row r="15" spans="1:11" ht="15">
      <c r="A15" s="12" t="s">
        <v>42</v>
      </c>
      <c r="B15" s="11">
        <v>24.978711806281407</v>
      </c>
      <c r="C15" s="11">
        <v>8.243428217601894</v>
      </c>
      <c r="D15" s="11">
        <v>31.506602307509404</v>
      </c>
      <c r="E15" s="11">
        <v>3.9273551493689145</v>
      </c>
      <c r="F15" s="11">
        <v>68.65609748076163</v>
      </c>
      <c r="G15" s="11">
        <v>0.034370572493047175</v>
      </c>
      <c r="H15" s="11">
        <v>4.3754919452169805</v>
      </c>
      <c r="I15" s="11">
        <v>52.022157212572814</v>
      </c>
      <c r="J15" s="11">
        <v>5.288411082541848</v>
      </c>
      <c r="K15" s="11">
        <v>61.72043081282469</v>
      </c>
    </row>
    <row r="16" spans="1:11" ht="15">
      <c r="A16" s="12" t="s">
        <v>22</v>
      </c>
      <c r="B16" s="11">
        <v>0</v>
      </c>
      <c r="C16" s="11">
        <v>0</v>
      </c>
      <c r="D16" s="11">
        <v>16.852144677308935</v>
      </c>
      <c r="E16" s="11">
        <v>0.23636831693797788</v>
      </c>
      <c r="F16" s="11">
        <v>17.088512994246912</v>
      </c>
      <c r="G16" s="11">
        <v>0</v>
      </c>
      <c r="H16" s="11">
        <v>0</v>
      </c>
      <c r="I16" s="11">
        <v>26.768051109828406</v>
      </c>
      <c r="J16" s="11">
        <v>0</v>
      </c>
      <c r="K16" s="11">
        <v>26.768051109828406</v>
      </c>
    </row>
    <row r="17" spans="1:11" ht="15">
      <c r="A17" s="43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4"/>
    </row>
    <row r="18" spans="1:11" ht="15">
      <c r="A18" s="13" t="s">
        <v>18</v>
      </c>
      <c r="B18" s="11">
        <v>0</v>
      </c>
      <c r="C18" s="11">
        <v>0</v>
      </c>
      <c r="D18" s="11">
        <v>0.5609664911772033</v>
      </c>
      <c r="E18" s="11">
        <v>0</v>
      </c>
      <c r="F18" s="11">
        <v>0.5609664911772033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15" customHeight="1">
      <c r="A19" s="47" t="s">
        <v>21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ht="26.25">
      <c r="A20" s="12" t="s">
        <v>25</v>
      </c>
      <c r="B20" s="18">
        <v>0</v>
      </c>
      <c r="C20" s="18">
        <v>0</v>
      </c>
      <c r="D20" s="18">
        <v>0.5609664911772033</v>
      </c>
      <c r="E20" s="18">
        <v>0</v>
      </c>
      <c r="F20" s="11">
        <v>0.5609664911772033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15">
      <c r="A21" s="13" t="s">
        <v>43</v>
      </c>
      <c r="B21" s="11">
        <v>0.039442602017190076</v>
      </c>
      <c r="C21" s="11">
        <v>0</v>
      </c>
      <c r="D21" s="11">
        <v>4.063268443688068</v>
      </c>
      <c r="E21" s="11">
        <v>0.3670573754906227</v>
      </c>
      <c r="F21" s="11">
        <v>4.469768421195881</v>
      </c>
      <c r="G21" s="11">
        <v>0.03279634779870913</v>
      </c>
      <c r="H21" s="11">
        <v>0</v>
      </c>
      <c r="I21" s="11">
        <v>4.342236448549089</v>
      </c>
      <c r="J21" s="11">
        <v>0.2951671301883822</v>
      </c>
      <c r="K21" s="11">
        <v>4.67019992653618</v>
      </c>
    </row>
    <row r="22" spans="1:11" ht="15" customHeight="1">
      <c r="A22" s="47" t="s">
        <v>44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</row>
    <row r="23" spans="1:11" ht="25.5">
      <c r="A23" s="16" t="s">
        <v>45</v>
      </c>
      <c r="B23" s="18">
        <v>0.039442602017190076</v>
      </c>
      <c r="C23" s="18">
        <v>0</v>
      </c>
      <c r="D23" s="18">
        <v>4.063268443688068</v>
      </c>
      <c r="E23" s="18">
        <v>0.3670573754906227</v>
      </c>
      <c r="F23" s="11">
        <v>4.469768421195881</v>
      </c>
      <c r="G23" s="11">
        <v>0.03279634779870913</v>
      </c>
      <c r="H23" s="11">
        <v>0</v>
      </c>
      <c r="I23" s="11">
        <v>4.342236448549089</v>
      </c>
      <c r="J23" s="11">
        <v>0.2951671301883822</v>
      </c>
      <c r="K23" s="11">
        <v>4.67019992653618</v>
      </c>
    </row>
    <row r="24" spans="1:11" ht="15">
      <c r="A24" s="9" t="s">
        <v>9</v>
      </c>
      <c r="B24" s="14">
        <v>30.037563842845014</v>
      </c>
      <c r="C24" s="14">
        <v>8.243428217601895</v>
      </c>
      <c r="D24" s="14">
        <v>57.188227097755586</v>
      </c>
      <c r="E24" s="14">
        <v>4.530780841797515</v>
      </c>
      <c r="F24" s="14">
        <v>100</v>
      </c>
      <c r="G24" s="14">
        <v>3.49110563047699</v>
      </c>
      <c r="H24" s="14">
        <v>4.3754919452169805</v>
      </c>
      <c r="I24" s="14">
        <v>86.5498242115758</v>
      </c>
      <c r="J24" s="14">
        <v>5.58357821273023</v>
      </c>
      <c r="K24" s="14">
        <v>100</v>
      </c>
    </row>
    <row r="26" spans="1:11" ht="15" customHeight="1">
      <c r="A26" s="15" t="s">
        <v>10</v>
      </c>
      <c r="B26" s="32" t="s">
        <v>11</v>
      </c>
      <c r="C26" s="32"/>
      <c r="D26" s="32"/>
      <c r="E26" s="32"/>
      <c r="F26" s="32"/>
      <c r="G26" s="32"/>
      <c r="H26" s="32"/>
      <c r="I26" s="32"/>
      <c r="J26" s="32"/>
      <c r="K26" s="32"/>
    </row>
    <row r="27" spans="1:11" ht="15">
      <c r="A27" s="7"/>
      <c r="B27" s="21" t="s">
        <v>28</v>
      </c>
      <c r="C27" s="21"/>
      <c r="D27" s="21"/>
      <c r="E27" s="21"/>
      <c r="F27" s="21"/>
      <c r="G27" s="22">
        <v>13226815</v>
      </c>
      <c r="H27" s="21" t="s">
        <v>13</v>
      </c>
      <c r="I27" s="21"/>
      <c r="J27" s="21"/>
      <c r="K27" s="21"/>
    </row>
    <row r="28" spans="2:11" ht="15">
      <c r="B28" s="23" t="s">
        <v>16</v>
      </c>
      <c r="C28" s="23"/>
      <c r="D28" s="23"/>
      <c r="E28" s="24"/>
      <c r="F28" s="25">
        <v>15245.600000000002</v>
      </c>
      <c r="G28" s="23" t="s">
        <v>17</v>
      </c>
      <c r="H28" s="23"/>
      <c r="I28" s="23"/>
      <c r="J28" s="23"/>
      <c r="K28" s="23"/>
    </row>
  </sheetData>
  <sheetProtection/>
  <mergeCells count="12">
    <mergeCell ref="B26:K26"/>
    <mergeCell ref="A8:K8"/>
    <mergeCell ref="A12:K12"/>
    <mergeCell ref="A14:K14"/>
    <mergeCell ref="A17:K17"/>
    <mergeCell ref="A19:K19"/>
    <mergeCell ref="A22:K22"/>
    <mergeCell ref="A1:K1"/>
    <mergeCell ref="A2:K2"/>
    <mergeCell ref="A4:A5"/>
    <mergeCell ref="B4:F5"/>
    <mergeCell ref="G4:K5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zoomScalePageLayoutView="0" workbookViewId="0" topLeftCell="A16">
      <selection activeCell="B26" sqref="B26:K28"/>
    </sheetView>
  </sheetViews>
  <sheetFormatPr defaultColWidth="9.140625" defaultRowHeight="15"/>
  <cols>
    <col min="1" max="1" width="33.421875" style="1" customWidth="1"/>
    <col min="2" max="6" width="9.140625" style="1" customWidth="1"/>
    <col min="7" max="7" width="10.28125" style="1" bestFit="1" customWidth="1"/>
    <col min="8" max="10" width="9.140625" style="1" customWidth="1"/>
    <col min="11" max="11" width="10.140625" style="1" customWidth="1"/>
    <col min="12" max="16384" width="9.140625" style="1" customWidth="1"/>
  </cols>
  <sheetData>
    <row r="1" spans="1:11" ht="15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.75">
      <c r="A2" s="45" t="s">
        <v>38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">
      <c r="A3" s="2" t="s">
        <v>12</v>
      </c>
      <c r="B3" s="3"/>
      <c r="C3" s="3"/>
      <c r="D3" s="3"/>
      <c r="E3" s="3"/>
      <c r="F3" s="4"/>
      <c r="K3" s="5"/>
    </row>
    <row r="4" spans="1:11" ht="15" customHeight="1">
      <c r="A4" s="33" t="s">
        <v>1</v>
      </c>
      <c r="B4" s="48" t="s">
        <v>14</v>
      </c>
      <c r="C4" s="48"/>
      <c r="D4" s="48"/>
      <c r="E4" s="48"/>
      <c r="F4" s="48"/>
      <c r="G4" s="48" t="s">
        <v>15</v>
      </c>
      <c r="H4" s="48"/>
      <c r="I4" s="48"/>
      <c r="J4" s="48"/>
      <c r="K4" s="48"/>
    </row>
    <row r="5" spans="1:11" ht="15">
      <c r="A5" s="34"/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5">
      <c r="A6" s="6" t="s">
        <v>2</v>
      </c>
      <c r="B6" s="19" t="s">
        <v>3</v>
      </c>
      <c r="C6" s="19" t="s">
        <v>4</v>
      </c>
      <c r="D6" s="19" t="s">
        <v>5</v>
      </c>
      <c r="E6" s="19" t="s">
        <v>6</v>
      </c>
      <c r="F6" s="19" t="s">
        <v>7</v>
      </c>
      <c r="G6" s="19" t="s">
        <v>3</v>
      </c>
      <c r="H6" s="19" t="s">
        <v>4</v>
      </c>
      <c r="I6" s="19" t="s">
        <v>5</v>
      </c>
      <c r="J6" s="19" t="s">
        <v>6</v>
      </c>
      <c r="K6" s="19" t="s">
        <v>7</v>
      </c>
    </row>
    <row r="7" spans="1:11" ht="15">
      <c r="A7" s="10" t="s">
        <v>23</v>
      </c>
      <c r="B7" s="11">
        <v>6.274560487494011</v>
      </c>
      <c r="C7" s="11">
        <v>0</v>
      </c>
      <c r="D7" s="11">
        <v>4.016174637689629</v>
      </c>
      <c r="E7" s="11">
        <v>0</v>
      </c>
      <c r="F7" s="11">
        <v>10.29073512518364</v>
      </c>
      <c r="G7" s="11">
        <v>4.540455192165374</v>
      </c>
      <c r="H7" s="11">
        <v>0</v>
      </c>
      <c r="I7" s="11">
        <v>3.4860679196741415</v>
      </c>
      <c r="J7" s="11">
        <v>0</v>
      </c>
      <c r="K7" s="11">
        <v>8.026523111839516</v>
      </c>
    </row>
    <row r="8" spans="1:11" ht="15" customHeight="1">
      <c r="A8" s="41" t="s">
        <v>24</v>
      </c>
      <c r="B8" s="41"/>
      <c r="C8" s="41"/>
      <c r="D8" s="41"/>
      <c r="E8" s="41"/>
      <c r="F8" s="41"/>
      <c r="G8" s="41"/>
      <c r="H8" s="41"/>
      <c r="I8" s="41"/>
      <c r="J8" s="41"/>
      <c r="K8" s="42"/>
    </row>
    <row r="9" spans="1:11" ht="25.5">
      <c r="A9" s="16" t="s">
        <v>27</v>
      </c>
      <c r="B9" s="11">
        <v>6.274560487494011</v>
      </c>
      <c r="C9" s="11">
        <v>0</v>
      </c>
      <c r="D9" s="11">
        <v>0</v>
      </c>
      <c r="E9" s="11">
        <v>0</v>
      </c>
      <c r="F9" s="11">
        <v>6.274560487494011</v>
      </c>
      <c r="G9" s="11">
        <v>4.540455192165374</v>
      </c>
      <c r="H9" s="11">
        <v>0</v>
      </c>
      <c r="I9" s="11">
        <v>0</v>
      </c>
      <c r="J9" s="11">
        <v>0</v>
      </c>
      <c r="K9" s="11">
        <v>4.540455192165374</v>
      </c>
    </row>
    <row r="10" spans="1:13" ht="15">
      <c r="A10" s="12" t="s">
        <v>41</v>
      </c>
      <c r="B10" s="11">
        <v>0</v>
      </c>
      <c r="C10" s="11">
        <v>0</v>
      </c>
      <c r="D10" s="11">
        <v>0.3101765887106144</v>
      </c>
      <c r="E10" s="11">
        <v>0</v>
      </c>
      <c r="F10" s="11">
        <v>0.3101765887106144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M10" s="8"/>
    </row>
    <row r="11" spans="1:13" ht="26.25">
      <c r="A11" s="12" t="s">
        <v>26</v>
      </c>
      <c r="B11" s="11">
        <v>0</v>
      </c>
      <c r="C11" s="11">
        <v>0</v>
      </c>
      <c r="D11" s="11">
        <v>3.705998048979014</v>
      </c>
      <c r="E11" s="11">
        <v>0</v>
      </c>
      <c r="F11" s="11">
        <v>3.705998048979014</v>
      </c>
      <c r="G11" s="11">
        <v>0</v>
      </c>
      <c r="H11" s="11">
        <v>0</v>
      </c>
      <c r="I11" s="11">
        <v>3.4860679196741415</v>
      </c>
      <c r="J11" s="11">
        <v>0</v>
      </c>
      <c r="K11" s="11">
        <v>3.4860679196741415</v>
      </c>
      <c r="M11" s="8"/>
    </row>
    <row r="12" spans="1:13" ht="15">
      <c r="A12" s="43">
        <v>0</v>
      </c>
      <c r="B12" s="43"/>
      <c r="C12" s="43"/>
      <c r="D12" s="43"/>
      <c r="E12" s="43"/>
      <c r="F12" s="43"/>
      <c r="G12" s="43"/>
      <c r="H12" s="43"/>
      <c r="I12" s="43"/>
      <c r="J12" s="43"/>
      <c r="K12" s="44"/>
      <c r="M12" s="8"/>
    </row>
    <row r="13" spans="1:13" ht="26.25">
      <c r="A13" s="10" t="s">
        <v>8</v>
      </c>
      <c r="B13" s="11">
        <v>25.160203021676406</v>
      </c>
      <c r="C13" s="11">
        <v>9.20663292138238</v>
      </c>
      <c r="D13" s="11">
        <v>47.57335749537853</v>
      </c>
      <c r="E13" s="11">
        <v>3.2766290647129876</v>
      </c>
      <c r="F13" s="11">
        <v>85.21682250315031</v>
      </c>
      <c r="G13" s="11">
        <v>0.3779319379835765</v>
      </c>
      <c r="H13" s="11">
        <v>6.045922519669265</v>
      </c>
      <c r="I13" s="11">
        <v>76.06600200728977</v>
      </c>
      <c r="J13" s="11">
        <v>4.995884594677056</v>
      </c>
      <c r="K13" s="11">
        <v>87.48574105961966</v>
      </c>
      <c r="M13" s="8"/>
    </row>
    <row r="14" spans="1:13" ht="15" customHeight="1">
      <c r="A14" s="41" t="s">
        <v>19</v>
      </c>
      <c r="B14" s="41"/>
      <c r="C14" s="41"/>
      <c r="D14" s="41"/>
      <c r="E14" s="41"/>
      <c r="F14" s="41"/>
      <c r="G14" s="41"/>
      <c r="H14" s="41"/>
      <c r="I14" s="41"/>
      <c r="J14" s="41"/>
      <c r="K14" s="42"/>
      <c r="M14" s="8"/>
    </row>
    <row r="15" spans="1:11" ht="15">
      <c r="A15" s="12" t="s">
        <v>42</v>
      </c>
      <c r="B15" s="11">
        <v>25.160203021676406</v>
      </c>
      <c r="C15" s="11">
        <v>9.20663292138238</v>
      </c>
      <c r="D15" s="11">
        <v>32.644877744955224</v>
      </c>
      <c r="E15" s="11">
        <v>3.168683569557198</v>
      </c>
      <c r="F15" s="11">
        <v>70.18039725757122</v>
      </c>
      <c r="G15" s="11">
        <v>0.3779319379835765</v>
      </c>
      <c r="H15" s="11">
        <v>6.045922519669265</v>
      </c>
      <c r="I15" s="11">
        <v>51.88758386497516</v>
      </c>
      <c r="J15" s="11">
        <v>4.995884594677056</v>
      </c>
      <c r="K15" s="11">
        <v>63.307322917305065</v>
      </c>
    </row>
    <row r="16" spans="1:11" ht="15">
      <c r="A16" s="12" t="s">
        <v>22</v>
      </c>
      <c r="B16" s="11">
        <v>0</v>
      </c>
      <c r="C16" s="11">
        <v>0</v>
      </c>
      <c r="D16" s="11">
        <v>14.928479750423305</v>
      </c>
      <c r="E16" s="11">
        <v>0.10794549515578951</v>
      </c>
      <c r="F16" s="11">
        <v>15.036425245579094</v>
      </c>
      <c r="G16" s="11">
        <v>0</v>
      </c>
      <c r="H16" s="11">
        <v>0</v>
      </c>
      <c r="I16" s="11">
        <v>24.178418142314598</v>
      </c>
      <c r="J16" s="11">
        <v>0</v>
      </c>
      <c r="K16" s="11">
        <v>24.178418142314598</v>
      </c>
    </row>
    <row r="17" spans="1:11" ht="15">
      <c r="A17" s="43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4"/>
    </row>
    <row r="18" spans="1:11" ht="15">
      <c r="A18" s="13" t="s">
        <v>18</v>
      </c>
      <c r="B18" s="11">
        <v>0</v>
      </c>
      <c r="C18" s="11">
        <v>0</v>
      </c>
      <c r="D18" s="11">
        <v>0.49165316374070805</v>
      </c>
      <c r="E18" s="11">
        <v>0</v>
      </c>
      <c r="F18" s="11">
        <v>0.49165316374070805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15" customHeight="1">
      <c r="A19" s="47" t="s">
        <v>21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ht="26.25">
      <c r="A20" s="12" t="s">
        <v>25</v>
      </c>
      <c r="B20" s="18">
        <v>0</v>
      </c>
      <c r="C20" s="18">
        <v>0</v>
      </c>
      <c r="D20" s="18">
        <v>0.49165316374070805</v>
      </c>
      <c r="E20" s="18">
        <v>0</v>
      </c>
      <c r="F20" s="11">
        <v>0.49165316374070805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15">
      <c r="A21" s="13" t="s">
        <v>43</v>
      </c>
      <c r="B21" s="11">
        <v>0.03532874153646684</v>
      </c>
      <c r="C21" s="11">
        <v>0</v>
      </c>
      <c r="D21" s="11">
        <v>3.7869949808300847</v>
      </c>
      <c r="E21" s="11">
        <v>0.17846548555880115</v>
      </c>
      <c r="F21" s="11">
        <v>4.000789207925353</v>
      </c>
      <c r="G21" s="11">
        <v>0.03294960226535105</v>
      </c>
      <c r="H21" s="11">
        <v>0</v>
      </c>
      <c r="I21" s="11">
        <v>4.290038214948708</v>
      </c>
      <c r="J21" s="11">
        <v>0.16474801132675526</v>
      </c>
      <c r="K21" s="11">
        <v>4.4877358285408135</v>
      </c>
    </row>
    <row r="22" spans="1:11" ht="15" customHeight="1">
      <c r="A22" s="47" t="s">
        <v>44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</row>
    <row r="23" spans="1:11" ht="25.5">
      <c r="A23" s="16" t="s">
        <v>45</v>
      </c>
      <c r="B23" s="18">
        <v>0.03532874153646684</v>
      </c>
      <c r="C23" s="18">
        <v>0</v>
      </c>
      <c r="D23" s="18">
        <v>3.7869949808300847</v>
      </c>
      <c r="E23" s="18">
        <v>0.17846548555880115</v>
      </c>
      <c r="F23" s="11">
        <v>4.000789207925353</v>
      </c>
      <c r="G23" s="11">
        <v>0.03294960226535105</v>
      </c>
      <c r="H23" s="11">
        <v>0</v>
      </c>
      <c r="I23" s="11">
        <v>4.290038214948708</v>
      </c>
      <c r="J23" s="11">
        <v>0.16474801132675526</v>
      </c>
      <c r="K23" s="11">
        <v>4.4877358285408135</v>
      </c>
    </row>
    <row r="24" spans="1:11" ht="15">
      <c r="A24" s="9" t="s">
        <v>9</v>
      </c>
      <c r="B24" s="14">
        <v>31.470092250706884</v>
      </c>
      <c r="C24" s="14">
        <v>9.20663292138238</v>
      </c>
      <c r="D24" s="14">
        <v>55.86818027763895</v>
      </c>
      <c r="E24" s="14">
        <v>3.4550945502717885</v>
      </c>
      <c r="F24" s="14">
        <v>100</v>
      </c>
      <c r="G24" s="14">
        <v>4.951336732414302</v>
      </c>
      <c r="H24" s="14">
        <v>6.045922519669264</v>
      </c>
      <c r="I24" s="14">
        <v>83.84210814191262</v>
      </c>
      <c r="J24" s="14">
        <v>5.160632606003812</v>
      </c>
      <c r="K24" s="14">
        <v>100</v>
      </c>
    </row>
    <row r="26" spans="1:11" ht="15">
      <c r="A26" s="15" t="s">
        <v>10</v>
      </c>
      <c r="B26" s="32" t="s">
        <v>11</v>
      </c>
      <c r="C26" s="32"/>
      <c r="D26" s="32"/>
      <c r="E26" s="32"/>
      <c r="F26" s="32"/>
      <c r="G26" s="32"/>
      <c r="H26" s="32"/>
      <c r="I26" s="32"/>
      <c r="J26" s="32"/>
      <c r="K26" s="32"/>
    </row>
    <row r="27" spans="1:11" ht="15">
      <c r="A27" s="7"/>
      <c r="B27" s="21" t="s">
        <v>28</v>
      </c>
      <c r="C27" s="21"/>
      <c r="D27" s="21"/>
      <c r="E27" s="21"/>
      <c r="F27" s="21"/>
      <c r="G27" s="22">
        <v>14546230</v>
      </c>
      <c r="H27" s="21" t="s">
        <v>13</v>
      </c>
      <c r="I27" s="21"/>
      <c r="J27" s="21"/>
      <c r="K27" s="21"/>
    </row>
    <row r="28" spans="2:11" ht="15">
      <c r="B28" s="23" t="s">
        <v>16</v>
      </c>
      <c r="C28" s="23"/>
      <c r="D28" s="23"/>
      <c r="E28" s="24"/>
      <c r="F28" s="25">
        <v>15174.690000000002</v>
      </c>
      <c r="G28" s="23" t="s">
        <v>17</v>
      </c>
      <c r="H28" s="23"/>
      <c r="I28" s="23"/>
      <c r="J28" s="23"/>
      <c r="K28" s="23"/>
    </row>
  </sheetData>
  <sheetProtection/>
  <mergeCells count="12">
    <mergeCell ref="A1:K1"/>
    <mergeCell ref="A2:K2"/>
    <mergeCell ref="A4:A5"/>
    <mergeCell ref="B4:F5"/>
    <mergeCell ref="G4:K5"/>
    <mergeCell ref="A8:K8"/>
    <mergeCell ref="A22:K22"/>
    <mergeCell ref="B26:K26"/>
    <mergeCell ref="A12:K12"/>
    <mergeCell ref="A14:K14"/>
    <mergeCell ref="A17:K17"/>
    <mergeCell ref="A19:K19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zoomScalePageLayoutView="0" workbookViewId="0" topLeftCell="A19">
      <selection activeCell="B26" sqref="B26:K28"/>
    </sheetView>
  </sheetViews>
  <sheetFormatPr defaultColWidth="9.140625" defaultRowHeight="15"/>
  <cols>
    <col min="1" max="1" width="33.421875" style="1" customWidth="1"/>
    <col min="2" max="6" width="9.140625" style="1" customWidth="1"/>
    <col min="7" max="7" width="10.28125" style="1" bestFit="1" customWidth="1"/>
    <col min="8" max="10" width="9.140625" style="1" customWidth="1"/>
    <col min="11" max="11" width="10.140625" style="1" customWidth="1"/>
    <col min="12" max="16384" width="9.140625" style="1" customWidth="1"/>
  </cols>
  <sheetData>
    <row r="1" spans="1:11" ht="15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.75">
      <c r="A2" s="45" t="s">
        <v>37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">
      <c r="A3" s="2" t="s">
        <v>12</v>
      </c>
      <c r="B3" s="3"/>
      <c r="C3" s="3"/>
      <c r="D3" s="3"/>
      <c r="E3" s="3"/>
      <c r="F3" s="4"/>
      <c r="K3" s="5"/>
    </row>
    <row r="4" spans="1:11" ht="15">
      <c r="A4" s="33" t="s">
        <v>1</v>
      </c>
      <c r="B4" s="48" t="s">
        <v>14</v>
      </c>
      <c r="C4" s="48"/>
      <c r="D4" s="48"/>
      <c r="E4" s="48"/>
      <c r="F4" s="48"/>
      <c r="G4" s="48" t="s">
        <v>15</v>
      </c>
      <c r="H4" s="48"/>
      <c r="I4" s="48"/>
      <c r="J4" s="48"/>
      <c r="K4" s="48"/>
    </row>
    <row r="5" spans="1:11" ht="15">
      <c r="A5" s="34"/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5">
      <c r="A6" s="6" t="s">
        <v>2</v>
      </c>
      <c r="B6" s="19" t="s">
        <v>3</v>
      </c>
      <c r="C6" s="19" t="s">
        <v>4</v>
      </c>
      <c r="D6" s="19" t="s">
        <v>5</v>
      </c>
      <c r="E6" s="19" t="s">
        <v>6</v>
      </c>
      <c r="F6" s="19" t="s">
        <v>7</v>
      </c>
      <c r="G6" s="19" t="s">
        <v>3</v>
      </c>
      <c r="H6" s="19" t="s">
        <v>4</v>
      </c>
      <c r="I6" s="19" t="s">
        <v>5</v>
      </c>
      <c r="J6" s="19" t="s">
        <v>6</v>
      </c>
      <c r="K6" s="19" t="s">
        <v>7</v>
      </c>
    </row>
    <row r="7" spans="1:11" ht="15">
      <c r="A7" s="10" t="s">
        <v>23</v>
      </c>
      <c r="B7" s="11">
        <v>5.831851552869563</v>
      </c>
      <c r="C7" s="11">
        <v>0</v>
      </c>
      <c r="D7" s="11">
        <v>3.6388490675409764</v>
      </c>
      <c r="E7" s="11">
        <v>0</v>
      </c>
      <c r="F7" s="11">
        <v>9.47070062041054</v>
      </c>
      <c r="G7" s="11">
        <v>4.311330260599098</v>
      </c>
      <c r="H7" s="11">
        <v>0</v>
      </c>
      <c r="I7" s="11">
        <v>2.8365871763679826</v>
      </c>
      <c r="J7" s="11">
        <v>0</v>
      </c>
      <c r="K7" s="11">
        <v>7.147917436967081</v>
      </c>
    </row>
    <row r="8" spans="1:11" ht="15">
      <c r="A8" s="41" t="s">
        <v>24</v>
      </c>
      <c r="B8" s="41"/>
      <c r="C8" s="41"/>
      <c r="D8" s="41"/>
      <c r="E8" s="41"/>
      <c r="F8" s="41"/>
      <c r="G8" s="41"/>
      <c r="H8" s="41"/>
      <c r="I8" s="41"/>
      <c r="J8" s="41"/>
      <c r="K8" s="42"/>
    </row>
    <row r="9" spans="1:11" ht="25.5">
      <c r="A9" s="16" t="s">
        <v>27</v>
      </c>
      <c r="B9" s="11">
        <v>5.831851552869563</v>
      </c>
      <c r="C9" s="11">
        <v>0</v>
      </c>
      <c r="D9" s="11">
        <v>0</v>
      </c>
      <c r="E9" s="11">
        <v>0</v>
      </c>
      <c r="F9" s="11">
        <v>5.831851552869563</v>
      </c>
      <c r="G9" s="11">
        <v>4.311330260599098</v>
      </c>
      <c r="H9" s="11">
        <v>0</v>
      </c>
      <c r="I9" s="11">
        <v>0</v>
      </c>
      <c r="J9" s="11">
        <v>0</v>
      </c>
      <c r="K9" s="11">
        <v>4.311330260599098</v>
      </c>
    </row>
    <row r="10" spans="1:13" ht="15">
      <c r="A10" s="12" t="s">
        <v>41</v>
      </c>
      <c r="B10" s="11">
        <v>0</v>
      </c>
      <c r="C10" s="11">
        <v>0</v>
      </c>
      <c r="D10" s="11">
        <v>0.27650456044817917</v>
      </c>
      <c r="E10" s="11">
        <v>0</v>
      </c>
      <c r="F10" s="11">
        <v>0.27650456044817917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M10" s="8"/>
    </row>
    <row r="11" spans="1:13" ht="26.25">
      <c r="A11" s="12" t="s">
        <v>26</v>
      </c>
      <c r="B11" s="11">
        <v>0</v>
      </c>
      <c r="C11" s="11">
        <v>0</v>
      </c>
      <c r="D11" s="11">
        <v>3.3623445070927973</v>
      </c>
      <c r="E11" s="11">
        <v>0</v>
      </c>
      <c r="F11" s="11">
        <v>3.3623445070927973</v>
      </c>
      <c r="G11" s="11">
        <v>0</v>
      </c>
      <c r="H11" s="11">
        <v>0</v>
      </c>
      <c r="I11" s="11">
        <v>2.8365871763679826</v>
      </c>
      <c r="J11" s="11">
        <v>0</v>
      </c>
      <c r="K11" s="11">
        <v>2.8365871763679826</v>
      </c>
      <c r="M11" s="8"/>
    </row>
    <row r="12" spans="1:13" ht="15">
      <c r="A12" s="43">
        <v>0</v>
      </c>
      <c r="B12" s="43"/>
      <c r="C12" s="43"/>
      <c r="D12" s="43"/>
      <c r="E12" s="43"/>
      <c r="F12" s="43"/>
      <c r="G12" s="43"/>
      <c r="H12" s="43"/>
      <c r="I12" s="43"/>
      <c r="J12" s="43"/>
      <c r="K12" s="44"/>
      <c r="M12" s="8"/>
    </row>
    <row r="13" spans="1:13" ht="26.25">
      <c r="A13" s="10" t="s">
        <v>8</v>
      </c>
      <c r="B13" s="11">
        <v>24.198207870069265</v>
      </c>
      <c r="C13" s="11">
        <v>8.954232262175646</v>
      </c>
      <c r="D13" s="11">
        <v>44.810688831368935</v>
      </c>
      <c r="E13" s="11">
        <v>4.012088469722965</v>
      </c>
      <c r="F13" s="11">
        <v>81.97521743333682</v>
      </c>
      <c r="G13" s="11">
        <v>0.24118047186133743</v>
      </c>
      <c r="H13" s="11">
        <v>6.082150951597378</v>
      </c>
      <c r="I13" s="11">
        <v>74.9821478468751</v>
      </c>
      <c r="J13" s="11">
        <v>4.299899237649555</v>
      </c>
      <c r="K13" s="11">
        <v>85.60537850798336</v>
      </c>
      <c r="M13" s="8"/>
    </row>
    <row r="14" spans="1:13" ht="15">
      <c r="A14" s="41" t="s">
        <v>19</v>
      </c>
      <c r="B14" s="41"/>
      <c r="C14" s="41"/>
      <c r="D14" s="41"/>
      <c r="E14" s="41"/>
      <c r="F14" s="41"/>
      <c r="G14" s="41"/>
      <c r="H14" s="41"/>
      <c r="I14" s="41"/>
      <c r="J14" s="41"/>
      <c r="K14" s="42"/>
      <c r="M14" s="8"/>
    </row>
    <row r="15" spans="1:11" ht="15">
      <c r="A15" s="12" t="s">
        <v>42</v>
      </c>
      <c r="B15" s="11">
        <v>24.198207870069265</v>
      </c>
      <c r="C15" s="11">
        <v>8.954232262175646</v>
      </c>
      <c r="D15" s="11">
        <v>29.271031721700375</v>
      </c>
      <c r="E15" s="11">
        <v>3.812577560721652</v>
      </c>
      <c r="F15" s="11">
        <v>66.23604941466694</v>
      </c>
      <c r="G15" s="11">
        <v>0.24118047186133743</v>
      </c>
      <c r="H15" s="11">
        <v>6.082150951597378</v>
      </c>
      <c r="I15" s="11">
        <v>49.918571601952024</v>
      </c>
      <c r="J15" s="11">
        <v>4.299899237649555</v>
      </c>
      <c r="K15" s="11">
        <v>60.5418022630603</v>
      </c>
    </row>
    <row r="16" spans="1:11" ht="15">
      <c r="A16" s="12" t="s">
        <v>22</v>
      </c>
      <c r="B16" s="11">
        <v>0</v>
      </c>
      <c r="C16" s="11">
        <v>0</v>
      </c>
      <c r="D16" s="11">
        <v>15.539657109668557</v>
      </c>
      <c r="E16" s="11">
        <v>0.19951090900131319</v>
      </c>
      <c r="F16" s="11">
        <v>15.73916801866987</v>
      </c>
      <c r="G16" s="11">
        <v>0</v>
      </c>
      <c r="H16" s="11">
        <v>0</v>
      </c>
      <c r="I16" s="11">
        <v>25.06357624492307</v>
      </c>
      <c r="J16" s="11">
        <v>0</v>
      </c>
      <c r="K16" s="11">
        <v>25.06357624492307</v>
      </c>
    </row>
    <row r="17" spans="1:11" ht="15">
      <c r="A17" s="43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4"/>
    </row>
    <row r="18" spans="1:11" ht="15">
      <c r="A18" s="13" t="s">
        <v>18</v>
      </c>
      <c r="B18" s="11">
        <v>0</v>
      </c>
      <c r="C18" s="11">
        <v>0</v>
      </c>
      <c r="D18" s="11">
        <v>0.40651504419385937</v>
      </c>
      <c r="E18" s="11">
        <v>0</v>
      </c>
      <c r="F18" s="11">
        <v>0.40651504419385937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15">
      <c r="A19" s="47" t="s">
        <v>21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ht="26.25">
      <c r="A20" s="12" t="s">
        <v>25</v>
      </c>
      <c r="B20" s="18">
        <v>0</v>
      </c>
      <c r="C20" s="18">
        <v>0</v>
      </c>
      <c r="D20" s="18">
        <v>0.40651504419385937</v>
      </c>
      <c r="E20" s="18">
        <v>0</v>
      </c>
      <c r="F20" s="11">
        <v>0.40651504419385937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15">
      <c r="A21" s="13" t="s">
        <v>43</v>
      </c>
      <c r="B21" s="11">
        <v>0.38370433956351957</v>
      </c>
      <c r="C21" s="11">
        <v>0</v>
      </c>
      <c r="D21" s="11">
        <v>7.017000068838374</v>
      </c>
      <c r="E21" s="11">
        <v>0.7468624936569013</v>
      </c>
      <c r="F21" s="11">
        <v>8.147566902058795</v>
      </c>
      <c r="G21" s="11">
        <v>0.39514647232986827</v>
      </c>
      <c r="H21" s="11">
        <v>0</v>
      </c>
      <c r="I21" s="11">
        <v>6.230613126201315</v>
      </c>
      <c r="J21" s="11">
        <v>0.6209444565183643</v>
      </c>
      <c r="K21" s="11">
        <v>7.246704055049547</v>
      </c>
    </row>
    <row r="22" spans="1:11" ht="15">
      <c r="A22" s="47" t="s">
        <v>44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</row>
    <row r="23" spans="1:11" ht="25.5">
      <c r="A23" s="16" t="s">
        <v>45</v>
      </c>
      <c r="B23" s="18">
        <v>0.38370433956351957</v>
      </c>
      <c r="C23" s="18">
        <v>0</v>
      </c>
      <c r="D23" s="18">
        <v>7.017000068838374</v>
      </c>
      <c r="E23" s="18">
        <v>0.7468624936569013</v>
      </c>
      <c r="F23" s="11">
        <v>8.147566902058795</v>
      </c>
      <c r="G23" s="11">
        <v>0.39514647232986827</v>
      </c>
      <c r="H23" s="11">
        <v>0</v>
      </c>
      <c r="I23" s="11">
        <v>6.230613126201315</v>
      </c>
      <c r="J23" s="11">
        <v>0.6209444565183643</v>
      </c>
      <c r="K23" s="11">
        <v>7.246704055049547</v>
      </c>
    </row>
    <row r="24" spans="1:11" ht="15">
      <c r="A24" s="9" t="s">
        <v>9</v>
      </c>
      <c r="B24" s="14">
        <v>30.41376376250235</v>
      </c>
      <c r="C24" s="14">
        <v>8.954232262175646</v>
      </c>
      <c r="D24" s="14">
        <v>55.87305301194214</v>
      </c>
      <c r="E24" s="14">
        <v>4.758950963379866</v>
      </c>
      <c r="F24" s="14">
        <v>100</v>
      </c>
      <c r="G24" s="14">
        <v>4.947657204790303</v>
      </c>
      <c r="H24" s="14">
        <v>6.082150951597378</v>
      </c>
      <c r="I24" s="14">
        <v>84.0493481494444</v>
      </c>
      <c r="J24" s="14">
        <v>4.920843694167919</v>
      </c>
      <c r="K24" s="14">
        <v>99.99999999999999</v>
      </c>
    </row>
    <row r="26" spans="1:11" ht="15">
      <c r="A26" s="15" t="s">
        <v>10</v>
      </c>
      <c r="B26" s="32" t="s">
        <v>11</v>
      </c>
      <c r="C26" s="32"/>
      <c r="D26" s="32"/>
      <c r="E26" s="32"/>
      <c r="F26" s="32"/>
      <c r="G26" s="32"/>
      <c r="H26" s="32"/>
      <c r="I26" s="32"/>
      <c r="J26" s="32"/>
      <c r="K26" s="32"/>
    </row>
    <row r="27" spans="1:11" ht="15">
      <c r="A27" s="7"/>
      <c r="B27" s="21" t="s">
        <v>28</v>
      </c>
      <c r="C27" s="21"/>
      <c r="D27" s="21"/>
      <c r="E27" s="21"/>
      <c r="F27" s="21"/>
      <c r="G27" s="22">
        <v>13292005</v>
      </c>
      <c r="H27" s="21" t="s">
        <v>13</v>
      </c>
      <c r="I27" s="21"/>
      <c r="J27" s="21"/>
      <c r="K27" s="21"/>
    </row>
    <row r="28" spans="2:11" ht="15">
      <c r="B28" s="23" t="s">
        <v>16</v>
      </c>
      <c r="C28" s="23"/>
      <c r="D28" s="23"/>
      <c r="E28" s="24"/>
      <c r="F28" s="25">
        <v>14171.960000000003</v>
      </c>
      <c r="G28" s="23" t="s">
        <v>17</v>
      </c>
      <c r="H28" s="23"/>
      <c r="I28" s="23"/>
      <c r="J28" s="23"/>
      <c r="K28" s="23"/>
    </row>
  </sheetData>
  <sheetProtection/>
  <mergeCells count="12">
    <mergeCell ref="A1:K1"/>
    <mergeCell ref="A2:K2"/>
    <mergeCell ref="A4:A5"/>
    <mergeCell ref="B4:F5"/>
    <mergeCell ref="G4:K5"/>
    <mergeCell ref="A8:K8"/>
    <mergeCell ref="A22:K22"/>
    <mergeCell ref="B26:K26"/>
    <mergeCell ref="A12:K12"/>
    <mergeCell ref="A14:K14"/>
    <mergeCell ref="A17:K17"/>
    <mergeCell ref="A19:K19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zoomScalePageLayoutView="0" workbookViewId="0" topLeftCell="A16">
      <selection activeCell="E25" sqref="E25"/>
    </sheetView>
  </sheetViews>
  <sheetFormatPr defaultColWidth="9.140625" defaultRowHeight="15"/>
  <cols>
    <col min="1" max="1" width="33.421875" style="1" customWidth="1"/>
    <col min="2" max="6" width="9.140625" style="1" customWidth="1"/>
    <col min="7" max="7" width="10.28125" style="1" bestFit="1" customWidth="1"/>
    <col min="8" max="10" width="9.140625" style="1" customWidth="1"/>
    <col min="11" max="11" width="10.140625" style="1" customWidth="1"/>
    <col min="12" max="16384" width="9.140625" style="1" customWidth="1"/>
  </cols>
  <sheetData>
    <row r="1" spans="1:11" ht="15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.75">
      <c r="A2" s="45" t="s">
        <v>36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">
      <c r="A3" s="2" t="s">
        <v>12</v>
      </c>
      <c r="B3" s="3"/>
      <c r="C3" s="3"/>
      <c r="D3" s="3"/>
      <c r="E3" s="3"/>
      <c r="F3" s="4"/>
      <c r="K3" s="5"/>
    </row>
    <row r="4" spans="1:11" ht="15" customHeight="1">
      <c r="A4" s="33" t="s">
        <v>1</v>
      </c>
      <c r="B4" s="35" t="s">
        <v>14</v>
      </c>
      <c r="C4" s="36"/>
      <c r="D4" s="36"/>
      <c r="E4" s="36"/>
      <c r="F4" s="37"/>
      <c r="G4" s="35" t="s">
        <v>15</v>
      </c>
      <c r="H4" s="36"/>
      <c r="I4" s="36"/>
      <c r="J4" s="36"/>
      <c r="K4" s="37"/>
    </row>
    <row r="5" spans="1:11" ht="15">
      <c r="A5" s="34"/>
      <c r="B5" s="38"/>
      <c r="C5" s="39"/>
      <c r="D5" s="39"/>
      <c r="E5" s="39"/>
      <c r="F5" s="40"/>
      <c r="G5" s="38"/>
      <c r="H5" s="39"/>
      <c r="I5" s="39"/>
      <c r="J5" s="39"/>
      <c r="K5" s="40"/>
    </row>
    <row r="6" spans="1:11" ht="15">
      <c r="A6" s="6" t="s">
        <v>2</v>
      </c>
      <c r="B6" s="19" t="s">
        <v>3</v>
      </c>
      <c r="C6" s="19" t="s">
        <v>4</v>
      </c>
      <c r="D6" s="19" t="s">
        <v>5</v>
      </c>
      <c r="E6" s="19" t="s">
        <v>6</v>
      </c>
      <c r="F6" s="19" t="s">
        <v>7</v>
      </c>
      <c r="G6" s="19" t="s">
        <v>3</v>
      </c>
      <c r="H6" s="19" t="s">
        <v>4</v>
      </c>
      <c r="I6" s="19" t="s">
        <v>5</v>
      </c>
      <c r="J6" s="19" t="s">
        <v>6</v>
      </c>
      <c r="K6" s="19" t="s">
        <v>7</v>
      </c>
    </row>
    <row r="7" spans="1:11" ht="15">
      <c r="A7" s="10" t="s">
        <v>23</v>
      </c>
      <c r="B7" s="11">
        <v>5.326085569864251</v>
      </c>
      <c r="C7" s="11">
        <v>0</v>
      </c>
      <c r="D7" s="11">
        <v>4.328534550127964</v>
      </c>
      <c r="E7" s="11">
        <v>0</v>
      </c>
      <c r="F7" s="11">
        <v>9.654620119992215</v>
      </c>
      <c r="G7" s="11">
        <v>3.6864928109620765</v>
      </c>
      <c r="H7" s="11">
        <v>0</v>
      </c>
      <c r="I7" s="11">
        <v>3.905119173984368</v>
      </c>
      <c r="J7" s="11">
        <v>0</v>
      </c>
      <c r="K7" s="11">
        <v>7.591611984946445</v>
      </c>
    </row>
    <row r="8" spans="1:11" ht="15" customHeight="1">
      <c r="A8" s="41" t="s">
        <v>24</v>
      </c>
      <c r="B8" s="41"/>
      <c r="C8" s="41"/>
      <c r="D8" s="41"/>
      <c r="E8" s="41"/>
      <c r="F8" s="41"/>
      <c r="G8" s="41"/>
      <c r="H8" s="41"/>
      <c r="I8" s="41"/>
      <c r="J8" s="41"/>
      <c r="K8" s="42"/>
    </row>
    <row r="9" spans="1:11" ht="25.5">
      <c r="A9" s="16" t="s">
        <v>27</v>
      </c>
      <c r="B9" s="11">
        <v>5.326085569864251</v>
      </c>
      <c r="C9" s="11">
        <v>0</v>
      </c>
      <c r="D9" s="11">
        <v>0</v>
      </c>
      <c r="E9" s="11">
        <v>0</v>
      </c>
      <c r="F9" s="11">
        <v>5.326085569864251</v>
      </c>
      <c r="G9" s="11">
        <v>3.6864928109620765</v>
      </c>
      <c r="H9" s="11">
        <v>0</v>
      </c>
      <c r="I9" s="11">
        <v>0</v>
      </c>
      <c r="J9" s="11">
        <v>0</v>
      </c>
      <c r="K9" s="11">
        <v>3.6864928109620765</v>
      </c>
    </row>
    <row r="10" spans="1:13" ht="15">
      <c r="A10" s="12" t="s">
        <v>41</v>
      </c>
      <c r="B10" s="11">
        <v>0</v>
      </c>
      <c r="C10" s="11">
        <v>0</v>
      </c>
      <c r="D10" s="11">
        <v>0.33832224069965694</v>
      </c>
      <c r="E10" s="11">
        <v>0</v>
      </c>
      <c r="F10" s="11">
        <v>0.33832224069965694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M10" s="8"/>
    </row>
    <row r="11" spans="1:13" ht="26.25">
      <c r="A11" s="12" t="s">
        <v>26</v>
      </c>
      <c r="B11" s="11">
        <v>0</v>
      </c>
      <c r="C11" s="11">
        <v>0</v>
      </c>
      <c r="D11" s="11">
        <v>3.9902123094283066</v>
      </c>
      <c r="E11" s="11">
        <v>0</v>
      </c>
      <c r="F11" s="11">
        <v>3.9902123094283066</v>
      </c>
      <c r="G11" s="11">
        <v>0</v>
      </c>
      <c r="H11" s="11">
        <v>0</v>
      </c>
      <c r="I11" s="11">
        <v>3.905119173984368</v>
      </c>
      <c r="J11" s="11">
        <v>0</v>
      </c>
      <c r="K11" s="11">
        <v>3.905119173984368</v>
      </c>
      <c r="M11" s="8"/>
    </row>
    <row r="12" spans="1:13" ht="15">
      <c r="A12" s="43">
        <v>0</v>
      </c>
      <c r="B12" s="43"/>
      <c r="C12" s="43"/>
      <c r="D12" s="43"/>
      <c r="E12" s="43"/>
      <c r="F12" s="43"/>
      <c r="G12" s="43"/>
      <c r="H12" s="43"/>
      <c r="I12" s="43"/>
      <c r="J12" s="43"/>
      <c r="K12" s="44"/>
      <c r="M12" s="8"/>
    </row>
    <row r="13" spans="1:13" ht="26.25">
      <c r="A13" s="10" t="s">
        <v>8</v>
      </c>
      <c r="B13" s="11">
        <v>23.907191425811867</v>
      </c>
      <c r="C13" s="11">
        <v>9.01652722170576</v>
      </c>
      <c r="D13" s="11">
        <v>45.8628529899905</v>
      </c>
      <c r="E13" s="11">
        <v>2.092871948908453</v>
      </c>
      <c r="F13" s="11">
        <v>80.87944358641658</v>
      </c>
      <c r="G13" s="11">
        <v>0</v>
      </c>
      <c r="H13" s="11">
        <v>6.587740036668919</v>
      </c>
      <c r="I13" s="11">
        <v>74.39221871079803</v>
      </c>
      <c r="J13" s="11">
        <v>3.128166312843771</v>
      </c>
      <c r="K13" s="11">
        <v>84.10812506031073</v>
      </c>
      <c r="M13" s="8"/>
    </row>
    <row r="14" spans="1:13" ht="15" customHeight="1">
      <c r="A14" s="41" t="s">
        <v>19</v>
      </c>
      <c r="B14" s="41"/>
      <c r="C14" s="41"/>
      <c r="D14" s="41"/>
      <c r="E14" s="41"/>
      <c r="F14" s="41"/>
      <c r="G14" s="41"/>
      <c r="H14" s="41"/>
      <c r="I14" s="41"/>
      <c r="J14" s="41"/>
      <c r="K14" s="42"/>
      <c r="M14" s="8"/>
    </row>
    <row r="15" spans="1:11" ht="15">
      <c r="A15" s="12" t="s">
        <v>42</v>
      </c>
      <c r="B15" s="11">
        <v>23.907191425811867</v>
      </c>
      <c r="C15" s="11">
        <v>9.01652722170576</v>
      </c>
      <c r="D15" s="11">
        <v>29.682052320358387</v>
      </c>
      <c r="E15" s="11">
        <v>1.909159334334983</v>
      </c>
      <c r="F15" s="11">
        <v>64.514930302211</v>
      </c>
      <c r="G15" s="11">
        <v>0</v>
      </c>
      <c r="H15" s="11">
        <v>6.587740036668919</v>
      </c>
      <c r="I15" s="11">
        <v>49.001405239795425</v>
      </c>
      <c r="J15" s="11">
        <v>3.128166312843771</v>
      </c>
      <c r="K15" s="11">
        <v>58.71731158930812</v>
      </c>
    </row>
    <row r="16" spans="1:11" ht="15">
      <c r="A16" s="12" t="s">
        <v>22</v>
      </c>
      <c r="B16" s="11">
        <v>0</v>
      </c>
      <c r="C16" s="11">
        <v>0</v>
      </c>
      <c r="D16" s="11">
        <v>16.18080066963211</v>
      </c>
      <c r="E16" s="11">
        <v>0.1837126145734696</v>
      </c>
      <c r="F16" s="11">
        <v>16.36451328420558</v>
      </c>
      <c r="G16" s="11">
        <v>0</v>
      </c>
      <c r="H16" s="11">
        <v>0</v>
      </c>
      <c r="I16" s="11">
        <v>25.390813471002605</v>
      </c>
      <c r="J16" s="11">
        <v>0</v>
      </c>
      <c r="K16" s="11">
        <v>25.390813471002605</v>
      </c>
    </row>
    <row r="17" spans="1:11" ht="15">
      <c r="A17" s="43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4"/>
    </row>
    <row r="18" spans="1:11" ht="15">
      <c r="A18" s="13" t="s">
        <v>18</v>
      </c>
      <c r="B18" s="11">
        <v>0</v>
      </c>
      <c r="C18" s="11">
        <v>0</v>
      </c>
      <c r="D18" s="11">
        <v>0.4928577924774207</v>
      </c>
      <c r="E18" s="11">
        <v>0</v>
      </c>
      <c r="F18" s="11">
        <v>0.4928577924774207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15" customHeight="1">
      <c r="A19" s="46" t="s">
        <v>21</v>
      </c>
      <c r="B19" s="41"/>
      <c r="C19" s="41"/>
      <c r="D19" s="41"/>
      <c r="E19" s="41"/>
      <c r="F19" s="41"/>
      <c r="G19" s="41"/>
      <c r="H19" s="41"/>
      <c r="I19" s="41"/>
      <c r="J19" s="41"/>
      <c r="K19" s="42"/>
    </row>
    <row r="20" spans="1:11" ht="26.25">
      <c r="A20" s="12" t="s">
        <v>25</v>
      </c>
      <c r="B20" s="18">
        <v>0</v>
      </c>
      <c r="C20" s="18">
        <v>0</v>
      </c>
      <c r="D20" s="18">
        <v>0.4928577924774207</v>
      </c>
      <c r="E20" s="18">
        <v>0</v>
      </c>
      <c r="F20" s="11">
        <v>0.4928577924774207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15">
      <c r="A21" s="13" t="s">
        <v>43</v>
      </c>
      <c r="B21" s="11">
        <v>0.5175410114687667</v>
      </c>
      <c r="C21" s="11">
        <v>0</v>
      </c>
      <c r="D21" s="11">
        <v>7.571155613333548</v>
      </c>
      <c r="E21" s="11">
        <v>0.884381876311476</v>
      </c>
      <c r="F21" s="11">
        <v>8.97307850111379</v>
      </c>
      <c r="G21" s="11">
        <v>0.505102286982534</v>
      </c>
      <c r="H21" s="11">
        <v>0</v>
      </c>
      <c r="I21" s="11">
        <v>7.08650969796391</v>
      </c>
      <c r="J21" s="11">
        <v>0.7086509697963911</v>
      </c>
      <c r="K21" s="11">
        <v>8.300262954742834</v>
      </c>
    </row>
    <row r="22" spans="1:11" ht="15" customHeight="1">
      <c r="A22" s="46" t="s">
        <v>44</v>
      </c>
      <c r="B22" s="41"/>
      <c r="C22" s="41"/>
      <c r="D22" s="41"/>
      <c r="E22" s="41"/>
      <c r="F22" s="41"/>
      <c r="G22" s="41"/>
      <c r="H22" s="41"/>
      <c r="I22" s="41"/>
      <c r="J22" s="41"/>
      <c r="K22" s="42"/>
    </row>
    <row r="23" spans="1:11" ht="25.5">
      <c r="A23" s="16" t="s">
        <v>45</v>
      </c>
      <c r="B23" s="18">
        <v>0.5175410114687667</v>
      </c>
      <c r="C23" s="18">
        <v>0</v>
      </c>
      <c r="D23" s="18">
        <v>7.571155613333548</v>
      </c>
      <c r="E23" s="18">
        <v>0.884381876311476</v>
      </c>
      <c r="F23" s="11">
        <v>8.97307850111379</v>
      </c>
      <c r="G23" s="11">
        <v>0.505102286982534</v>
      </c>
      <c r="H23" s="11">
        <v>0</v>
      </c>
      <c r="I23" s="11">
        <v>7.08650969796391</v>
      </c>
      <c r="J23" s="11">
        <v>0.7086509697963911</v>
      </c>
      <c r="K23" s="11">
        <v>8.300262954742834</v>
      </c>
    </row>
    <row r="24" spans="1:11" ht="15">
      <c r="A24" s="9" t="s">
        <v>9</v>
      </c>
      <c r="B24" s="14">
        <v>29.75081800714489</v>
      </c>
      <c r="C24" s="14">
        <v>9.016527221705761</v>
      </c>
      <c r="D24" s="14">
        <v>58.25540094592944</v>
      </c>
      <c r="E24" s="14">
        <v>2.977253825219929</v>
      </c>
      <c r="F24" s="14">
        <v>100</v>
      </c>
      <c r="G24" s="14">
        <v>4.191595097944611</v>
      </c>
      <c r="H24" s="14">
        <v>6.587740036668918</v>
      </c>
      <c r="I24" s="14">
        <v>85.3838475827463</v>
      </c>
      <c r="J24" s="14">
        <v>3.8368172826401614</v>
      </c>
      <c r="K24" s="14">
        <v>99.99999999999999</v>
      </c>
    </row>
    <row r="26" spans="1:11" ht="15" customHeight="1">
      <c r="A26" s="26" t="s">
        <v>10</v>
      </c>
      <c r="B26" s="32" t="s">
        <v>11</v>
      </c>
      <c r="C26" s="32"/>
      <c r="D26" s="32"/>
      <c r="E26" s="32"/>
      <c r="F26" s="32"/>
      <c r="G26" s="32"/>
      <c r="H26" s="32"/>
      <c r="I26" s="32"/>
      <c r="J26" s="32"/>
      <c r="K26" s="32"/>
    </row>
    <row r="27" spans="1:11" ht="15">
      <c r="A27" s="21"/>
      <c r="B27" s="21" t="s">
        <v>28</v>
      </c>
      <c r="C27" s="21"/>
      <c r="D27" s="21"/>
      <c r="E27" s="21"/>
      <c r="F27" s="21"/>
      <c r="G27" s="22">
        <v>12149955</v>
      </c>
      <c r="H27" s="21" t="s">
        <v>13</v>
      </c>
      <c r="I27" s="21"/>
      <c r="J27" s="21"/>
      <c r="K27" s="21"/>
    </row>
    <row r="28" spans="1:11" ht="15">
      <c r="A28" s="23"/>
      <c r="B28" s="23" t="s">
        <v>16</v>
      </c>
      <c r="C28" s="23"/>
      <c r="D28" s="23"/>
      <c r="E28" s="24"/>
      <c r="F28" s="25">
        <v>13264.64</v>
      </c>
      <c r="G28" s="23" t="s">
        <v>17</v>
      </c>
      <c r="H28" s="23"/>
      <c r="I28" s="23"/>
      <c r="J28" s="23"/>
      <c r="K28" s="23"/>
    </row>
  </sheetData>
  <sheetProtection/>
  <mergeCells count="12">
    <mergeCell ref="B4:F5"/>
    <mergeCell ref="G4:K5"/>
    <mergeCell ref="A8:K8"/>
    <mergeCell ref="A22:K22"/>
    <mergeCell ref="A1:K1"/>
    <mergeCell ref="A2:K2"/>
    <mergeCell ref="B26:K26"/>
    <mergeCell ref="A12:K12"/>
    <mergeCell ref="A14:K14"/>
    <mergeCell ref="A17:K17"/>
    <mergeCell ref="A19:K19"/>
    <mergeCell ref="A4:A5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zoomScalePageLayoutView="0" workbookViewId="0" topLeftCell="A10">
      <selection activeCell="A22" sqref="A22:K22"/>
    </sheetView>
  </sheetViews>
  <sheetFormatPr defaultColWidth="9.140625" defaultRowHeight="15"/>
  <cols>
    <col min="1" max="1" width="33.421875" style="1" customWidth="1"/>
    <col min="2" max="6" width="9.140625" style="1" customWidth="1"/>
    <col min="7" max="7" width="10.28125" style="1" bestFit="1" customWidth="1"/>
    <col min="8" max="10" width="9.140625" style="1" customWidth="1"/>
    <col min="11" max="11" width="10.140625" style="1" customWidth="1"/>
    <col min="12" max="16384" width="9.140625" style="1" customWidth="1"/>
  </cols>
  <sheetData>
    <row r="1" spans="1:11" ht="15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.75">
      <c r="A2" s="45" t="s">
        <v>35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">
      <c r="A3" s="2" t="s">
        <v>12</v>
      </c>
      <c r="B3" s="3"/>
      <c r="C3" s="3"/>
      <c r="D3" s="3"/>
      <c r="E3" s="3"/>
      <c r="F3" s="4"/>
      <c r="K3" s="5"/>
    </row>
    <row r="4" spans="1:11" ht="15">
      <c r="A4" s="33" t="s">
        <v>1</v>
      </c>
      <c r="B4" s="48" t="s">
        <v>14</v>
      </c>
      <c r="C4" s="48"/>
      <c r="D4" s="48"/>
      <c r="E4" s="48"/>
      <c r="F4" s="48"/>
      <c r="G4" s="48" t="s">
        <v>15</v>
      </c>
      <c r="H4" s="48"/>
      <c r="I4" s="48"/>
      <c r="J4" s="48"/>
      <c r="K4" s="48"/>
    </row>
    <row r="5" spans="1:11" ht="15">
      <c r="A5" s="34"/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5">
      <c r="A6" s="6" t="s">
        <v>2</v>
      </c>
      <c r="B6" s="19" t="s">
        <v>3</v>
      </c>
      <c r="C6" s="19" t="s">
        <v>4</v>
      </c>
      <c r="D6" s="19" t="s">
        <v>5</v>
      </c>
      <c r="E6" s="19" t="s">
        <v>6</v>
      </c>
      <c r="F6" s="19" t="s">
        <v>7</v>
      </c>
      <c r="G6" s="19" t="s">
        <v>3</v>
      </c>
      <c r="H6" s="19" t="s">
        <v>4</v>
      </c>
      <c r="I6" s="19" t="s">
        <v>5</v>
      </c>
      <c r="J6" s="19" t="s">
        <v>6</v>
      </c>
      <c r="K6" s="19" t="s">
        <v>7</v>
      </c>
    </row>
    <row r="7" spans="1:11" ht="15">
      <c r="A7" s="10" t="s">
        <v>23</v>
      </c>
      <c r="B7" s="11">
        <v>7.252093429196825</v>
      </c>
      <c r="C7" s="11">
        <v>0</v>
      </c>
      <c r="D7" s="11">
        <v>4.151120089415319</v>
      </c>
      <c r="E7" s="11">
        <v>0</v>
      </c>
      <c r="F7" s="11">
        <v>11.403213518612144</v>
      </c>
      <c r="G7" s="11">
        <v>5.454646411528575</v>
      </c>
      <c r="H7" s="11">
        <v>0</v>
      </c>
      <c r="I7" s="11">
        <v>3.6582059765940147</v>
      </c>
      <c r="J7" s="11">
        <v>0</v>
      </c>
      <c r="K7" s="11">
        <v>9.11285238812259</v>
      </c>
    </row>
    <row r="8" spans="1:11" ht="15">
      <c r="A8" s="41" t="s">
        <v>24</v>
      </c>
      <c r="B8" s="41"/>
      <c r="C8" s="41"/>
      <c r="D8" s="41"/>
      <c r="E8" s="41"/>
      <c r="F8" s="41"/>
      <c r="G8" s="41"/>
      <c r="H8" s="41"/>
      <c r="I8" s="41"/>
      <c r="J8" s="41"/>
      <c r="K8" s="42"/>
    </row>
    <row r="9" spans="1:11" ht="25.5">
      <c r="A9" s="16" t="s">
        <v>27</v>
      </c>
      <c r="B9" s="11">
        <v>7.252093429196825</v>
      </c>
      <c r="C9" s="11">
        <v>0</v>
      </c>
      <c r="D9" s="11">
        <v>0</v>
      </c>
      <c r="E9" s="11">
        <v>0</v>
      </c>
      <c r="F9" s="11">
        <v>7.252093429196825</v>
      </c>
      <c r="G9" s="11">
        <v>5.454646411528575</v>
      </c>
      <c r="H9" s="11">
        <v>0</v>
      </c>
      <c r="I9" s="11">
        <v>0</v>
      </c>
      <c r="J9" s="11">
        <v>0</v>
      </c>
      <c r="K9" s="11">
        <v>5.454646411528575</v>
      </c>
    </row>
    <row r="10" spans="1:13" ht="15">
      <c r="A10" s="12" t="s">
        <v>41</v>
      </c>
      <c r="B10" s="11">
        <v>0</v>
      </c>
      <c r="C10" s="11">
        <v>0</v>
      </c>
      <c r="D10" s="11">
        <v>0.31246304717185247</v>
      </c>
      <c r="E10" s="11">
        <v>0</v>
      </c>
      <c r="F10" s="11">
        <v>0.31246304717185247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M10" s="8"/>
    </row>
    <row r="11" spans="1:13" ht="26.25">
      <c r="A11" s="12" t="s">
        <v>26</v>
      </c>
      <c r="B11" s="11">
        <v>0</v>
      </c>
      <c r="C11" s="11">
        <v>0</v>
      </c>
      <c r="D11" s="11">
        <v>3.8386570422434665</v>
      </c>
      <c r="E11" s="11">
        <v>0</v>
      </c>
      <c r="F11" s="11">
        <v>3.8386570422434665</v>
      </c>
      <c r="G11" s="11">
        <v>0</v>
      </c>
      <c r="H11" s="11">
        <v>0</v>
      </c>
      <c r="I11" s="11">
        <v>3.6582059765940147</v>
      </c>
      <c r="J11" s="11">
        <v>0</v>
      </c>
      <c r="K11" s="11">
        <v>3.6582059765940147</v>
      </c>
      <c r="M11" s="8"/>
    </row>
    <row r="12" spans="1:13" ht="15">
      <c r="A12" s="43">
        <v>0</v>
      </c>
      <c r="B12" s="43"/>
      <c r="C12" s="43"/>
      <c r="D12" s="43"/>
      <c r="E12" s="43"/>
      <c r="F12" s="43"/>
      <c r="G12" s="43"/>
      <c r="H12" s="43"/>
      <c r="I12" s="43"/>
      <c r="J12" s="43"/>
      <c r="K12" s="44"/>
      <c r="M12" s="8"/>
    </row>
    <row r="13" spans="1:13" ht="26.25">
      <c r="A13" s="10" t="s">
        <v>8</v>
      </c>
      <c r="B13" s="11">
        <v>22.724231134059643</v>
      </c>
      <c r="C13" s="11">
        <v>9.418848019950774</v>
      </c>
      <c r="D13" s="11">
        <v>45.27121316569548</v>
      </c>
      <c r="E13" s="11">
        <v>1.7509645717791869</v>
      </c>
      <c r="F13" s="11">
        <v>79.16525689148509</v>
      </c>
      <c r="G13" s="11">
        <v>0</v>
      </c>
      <c r="H13" s="11">
        <v>6.225613321095763</v>
      </c>
      <c r="I13" s="11">
        <v>73.7994715198866</v>
      </c>
      <c r="J13" s="11">
        <v>2.6702943875934557</v>
      </c>
      <c r="K13" s="11">
        <v>82.69537922857582</v>
      </c>
      <c r="M13" s="8"/>
    </row>
    <row r="14" spans="1:13" ht="15" customHeight="1">
      <c r="A14" s="41" t="s">
        <v>19</v>
      </c>
      <c r="B14" s="41"/>
      <c r="C14" s="41"/>
      <c r="D14" s="41"/>
      <c r="E14" s="41"/>
      <c r="F14" s="41"/>
      <c r="G14" s="41"/>
      <c r="H14" s="41"/>
      <c r="I14" s="41"/>
      <c r="J14" s="41"/>
      <c r="K14" s="42"/>
      <c r="M14" s="8"/>
    </row>
    <row r="15" spans="1:11" ht="15">
      <c r="A15" s="12" t="s">
        <v>20</v>
      </c>
      <c r="B15" s="11">
        <v>22.724231134059643</v>
      </c>
      <c r="C15" s="11">
        <v>9.418848019950774</v>
      </c>
      <c r="D15" s="11">
        <v>29.37078691997102</v>
      </c>
      <c r="E15" s="11">
        <v>1.5046477734216406</v>
      </c>
      <c r="F15" s="11">
        <v>63.01851384740307</v>
      </c>
      <c r="G15" s="11">
        <v>0</v>
      </c>
      <c r="H15" s="11">
        <v>6.225613321095763</v>
      </c>
      <c r="I15" s="11">
        <v>49.09351615653202</v>
      </c>
      <c r="J15" s="11">
        <v>2.6702943875934557</v>
      </c>
      <c r="K15" s="11">
        <v>57.98942386522124</v>
      </c>
    </row>
    <row r="16" spans="1:11" ht="15">
      <c r="A16" s="12" t="s">
        <v>22</v>
      </c>
      <c r="B16" s="11">
        <v>0</v>
      </c>
      <c r="C16" s="11">
        <v>0</v>
      </c>
      <c r="D16" s="11">
        <v>15.900426245724455</v>
      </c>
      <c r="E16" s="11">
        <v>0.24631679835754633</v>
      </c>
      <c r="F16" s="11">
        <v>16.146743044082</v>
      </c>
      <c r="G16" s="11">
        <v>0</v>
      </c>
      <c r="H16" s="11">
        <v>0</v>
      </c>
      <c r="I16" s="11">
        <v>24.705955363354576</v>
      </c>
      <c r="J16" s="11">
        <v>0</v>
      </c>
      <c r="K16" s="11">
        <v>24.705955363354576</v>
      </c>
    </row>
    <row r="17" spans="1:11" ht="15">
      <c r="A17" s="43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4"/>
    </row>
    <row r="18" spans="1:11" ht="15">
      <c r="A18" s="13" t="s">
        <v>18</v>
      </c>
      <c r="B18" s="11">
        <v>0</v>
      </c>
      <c r="C18" s="11">
        <v>0</v>
      </c>
      <c r="D18" s="11">
        <v>0.5647691782203554</v>
      </c>
      <c r="E18" s="11">
        <v>0</v>
      </c>
      <c r="F18" s="11">
        <v>0.5647691782203554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15">
      <c r="A19" s="47" t="s">
        <v>21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ht="26.25">
      <c r="A20" s="12" t="s">
        <v>25</v>
      </c>
      <c r="B20" s="17">
        <v>0</v>
      </c>
      <c r="C20" s="17">
        <v>0</v>
      </c>
      <c r="D20" s="18">
        <v>0.5647691782203554</v>
      </c>
      <c r="E20" s="17">
        <v>0</v>
      </c>
      <c r="F20" s="11">
        <v>0.5647691782203554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15">
      <c r="A21" s="13" t="s">
        <v>43</v>
      </c>
      <c r="B21" s="11">
        <v>0.464180605471746</v>
      </c>
      <c r="C21" s="11">
        <v>0</v>
      </c>
      <c r="D21" s="11">
        <v>7.562294002283708</v>
      </c>
      <c r="E21" s="11">
        <v>0.8402858039269667</v>
      </c>
      <c r="F21" s="11">
        <v>8.86676041168242</v>
      </c>
      <c r="G21" s="11">
        <v>0.4507432364017625</v>
      </c>
      <c r="H21" s="11">
        <v>0</v>
      </c>
      <c r="I21" s="11">
        <v>6.989786419563563</v>
      </c>
      <c r="J21" s="11">
        <v>0.7512387273362708</v>
      </c>
      <c r="K21" s="11">
        <v>8.191768383301596</v>
      </c>
    </row>
    <row r="22" spans="1:11" ht="15">
      <c r="A22" s="47" t="s">
        <v>44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</row>
    <row r="23" spans="1:11" ht="25.5">
      <c r="A23" s="16" t="s">
        <v>45</v>
      </c>
      <c r="B23" s="18">
        <v>0.464180605471746</v>
      </c>
      <c r="C23" s="18">
        <v>0</v>
      </c>
      <c r="D23" s="18">
        <v>7.562294002283708</v>
      </c>
      <c r="E23" s="18">
        <v>0.8402858039269667</v>
      </c>
      <c r="F23" s="11">
        <v>8.86676041168242</v>
      </c>
      <c r="G23" s="11">
        <v>0.4507432364017625</v>
      </c>
      <c r="H23" s="11">
        <v>0</v>
      </c>
      <c r="I23" s="11">
        <v>6.989786419563563</v>
      </c>
      <c r="J23" s="11">
        <v>0.7512387273362708</v>
      </c>
      <c r="K23" s="11">
        <v>8.191768383301596</v>
      </c>
    </row>
    <row r="24" spans="1:11" ht="15">
      <c r="A24" s="9" t="s">
        <v>9</v>
      </c>
      <c r="B24" s="14">
        <v>30.440505168728222</v>
      </c>
      <c r="C24" s="14">
        <v>9.418848019950776</v>
      </c>
      <c r="D24" s="14">
        <v>57.54939643561486</v>
      </c>
      <c r="E24" s="14">
        <v>2.591250375706154</v>
      </c>
      <c r="F24" s="14">
        <v>100</v>
      </c>
      <c r="G24" s="14">
        <v>5.905389647930337</v>
      </c>
      <c r="H24" s="14">
        <v>6.225613321095764</v>
      </c>
      <c r="I24" s="14">
        <v>84.44746391604419</v>
      </c>
      <c r="J24" s="14">
        <v>3.4215331149297272</v>
      </c>
      <c r="K24" s="14">
        <v>100.00000000000001</v>
      </c>
    </row>
    <row r="26" spans="1:11" ht="15">
      <c r="A26" s="26" t="s">
        <v>10</v>
      </c>
      <c r="B26" s="32" t="s">
        <v>11</v>
      </c>
      <c r="C26" s="32"/>
      <c r="D26" s="32"/>
      <c r="E26" s="32"/>
      <c r="F26" s="32"/>
      <c r="G26" s="32"/>
      <c r="H26" s="32"/>
      <c r="I26" s="32"/>
      <c r="J26" s="32"/>
      <c r="K26" s="32"/>
    </row>
    <row r="27" spans="1:11" ht="15">
      <c r="A27" s="21"/>
      <c r="B27" s="21" t="s">
        <v>28</v>
      </c>
      <c r="C27" s="21"/>
      <c r="D27" s="21"/>
      <c r="E27" s="21"/>
      <c r="F27" s="21"/>
      <c r="G27" s="22">
        <v>13657615</v>
      </c>
      <c r="H27" s="21" t="s">
        <v>13</v>
      </c>
      <c r="I27" s="21"/>
      <c r="J27" s="21"/>
      <c r="K27" s="21"/>
    </row>
    <row r="28" spans="1:11" ht="15">
      <c r="A28" s="23"/>
      <c r="B28" s="23" t="s">
        <v>16</v>
      </c>
      <c r="C28" s="23"/>
      <c r="D28" s="23"/>
      <c r="E28" s="24"/>
      <c r="F28" s="25">
        <v>15308.05</v>
      </c>
      <c r="G28" s="23" t="s">
        <v>17</v>
      </c>
      <c r="H28" s="23"/>
      <c r="I28" s="23"/>
      <c r="J28" s="23"/>
      <c r="K28" s="23"/>
    </row>
  </sheetData>
  <sheetProtection/>
  <mergeCells count="12">
    <mergeCell ref="A22:K22"/>
    <mergeCell ref="B26:K26"/>
    <mergeCell ref="A4:A5"/>
    <mergeCell ref="B4:F5"/>
    <mergeCell ref="G4:K5"/>
    <mergeCell ref="A8:K8"/>
    <mergeCell ref="A12:K12"/>
    <mergeCell ref="A14:K14"/>
    <mergeCell ref="A1:K1"/>
    <mergeCell ref="A2:K2"/>
    <mergeCell ref="A17:K17"/>
    <mergeCell ref="A19:K19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zoomScalePageLayoutView="0" workbookViewId="0" topLeftCell="A16">
      <selection activeCell="B26" sqref="B26:K26"/>
    </sheetView>
  </sheetViews>
  <sheetFormatPr defaultColWidth="9.140625" defaultRowHeight="15"/>
  <cols>
    <col min="1" max="1" width="33.421875" style="1" customWidth="1"/>
    <col min="2" max="6" width="9.140625" style="1" customWidth="1"/>
    <col min="7" max="7" width="10.28125" style="1" bestFit="1" customWidth="1"/>
    <col min="8" max="10" width="9.140625" style="1" customWidth="1"/>
    <col min="11" max="11" width="10.140625" style="1" customWidth="1"/>
    <col min="12" max="16384" width="9.140625" style="1" customWidth="1"/>
  </cols>
  <sheetData>
    <row r="1" spans="1:11" ht="15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.75">
      <c r="A2" s="45" t="s">
        <v>34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">
      <c r="A3" s="2" t="s">
        <v>12</v>
      </c>
      <c r="B3" s="3"/>
      <c r="C3" s="3"/>
      <c r="D3" s="3"/>
      <c r="E3" s="3"/>
      <c r="F3" s="4"/>
      <c r="K3" s="5"/>
    </row>
    <row r="4" spans="1:11" ht="15">
      <c r="A4" s="33" t="s">
        <v>1</v>
      </c>
      <c r="B4" s="48" t="s">
        <v>14</v>
      </c>
      <c r="C4" s="48"/>
      <c r="D4" s="48"/>
      <c r="E4" s="48"/>
      <c r="F4" s="48"/>
      <c r="G4" s="48" t="s">
        <v>15</v>
      </c>
      <c r="H4" s="48"/>
      <c r="I4" s="48"/>
      <c r="J4" s="48"/>
      <c r="K4" s="48"/>
    </row>
    <row r="5" spans="1:11" ht="15">
      <c r="A5" s="34"/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5">
      <c r="A6" s="6" t="s">
        <v>2</v>
      </c>
      <c r="B6" s="19" t="s">
        <v>3</v>
      </c>
      <c r="C6" s="19" t="s">
        <v>4</v>
      </c>
      <c r="D6" s="19" t="s">
        <v>5</v>
      </c>
      <c r="E6" s="19" t="s">
        <v>6</v>
      </c>
      <c r="F6" s="19" t="s">
        <v>7</v>
      </c>
      <c r="G6" s="19" t="s">
        <v>3</v>
      </c>
      <c r="H6" s="19" t="s">
        <v>4</v>
      </c>
      <c r="I6" s="19" t="s">
        <v>5</v>
      </c>
      <c r="J6" s="19" t="s">
        <v>6</v>
      </c>
      <c r="K6" s="19" t="s">
        <v>7</v>
      </c>
    </row>
    <row r="7" spans="1:11" ht="15">
      <c r="A7" s="10" t="s">
        <v>23</v>
      </c>
      <c r="B7" s="11">
        <v>4.3372305067575505</v>
      </c>
      <c r="C7" s="11">
        <v>0</v>
      </c>
      <c r="D7" s="11">
        <v>4.054049155187406</v>
      </c>
      <c r="E7" s="11">
        <v>0</v>
      </c>
      <c r="F7" s="11">
        <v>8.391279661944957</v>
      </c>
      <c r="G7" s="11">
        <v>3.3617824402345193</v>
      </c>
      <c r="H7" s="11">
        <v>0</v>
      </c>
      <c r="I7" s="11">
        <v>3.5439479911831877</v>
      </c>
      <c r="J7" s="11">
        <v>0</v>
      </c>
      <c r="K7" s="11">
        <v>6.905730431417707</v>
      </c>
    </row>
    <row r="8" spans="1:11" ht="15">
      <c r="A8" s="41" t="s">
        <v>24</v>
      </c>
      <c r="B8" s="41"/>
      <c r="C8" s="41"/>
      <c r="D8" s="41"/>
      <c r="E8" s="41"/>
      <c r="F8" s="41"/>
      <c r="G8" s="41"/>
      <c r="H8" s="41"/>
      <c r="I8" s="41"/>
      <c r="J8" s="41"/>
      <c r="K8" s="42"/>
    </row>
    <row r="9" spans="1:11" ht="25.5">
      <c r="A9" s="16" t="s">
        <v>27</v>
      </c>
      <c r="B9" s="11">
        <v>4.3372305067575505</v>
      </c>
      <c r="C9" s="11">
        <v>0</v>
      </c>
      <c r="D9" s="11">
        <v>0</v>
      </c>
      <c r="E9" s="11">
        <v>0</v>
      </c>
      <c r="F9" s="11">
        <v>4.3372305067575505</v>
      </c>
      <c r="G9" s="11">
        <v>3.3617824402345193</v>
      </c>
      <c r="H9" s="11">
        <v>0</v>
      </c>
      <c r="I9" s="11">
        <v>0</v>
      </c>
      <c r="J9" s="11">
        <v>0</v>
      </c>
      <c r="K9" s="11">
        <v>3.3617824402345193</v>
      </c>
    </row>
    <row r="10" spans="1:13" ht="15">
      <c r="A10" s="12" t="s">
        <v>41</v>
      </c>
      <c r="B10" s="11">
        <v>0</v>
      </c>
      <c r="C10" s="11">
        <v>0</v>
      </c>
      <c r="D10" s="11">
        <v>0.37564796633450187</v>
      </c>
      <c r="E10" s="11">
        <v>0</v>
      </c>
      <c r="F10" s="11">
        <v>0.37564796633450187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M10" s="8"/>
    </row>
    <row r="11" spans="1:13" ht="26.25">
      <c r="A11" s="12" t="s">
        <v>26</v>
      </c>
      <c r="B11" s="11">
        <v>0</v>
      </c>
      <c r="C11" s="11">
        <v>0</v>
      </c>
      <c r="D11" s="11">
        <v>3.678401188852904</v>
      </c>
      <c r="E11" s="11">
        <v>0</v>
      </c>
      <c r="F11" s="11">
        <v>3.678401188852904</v>
      </c>
      <c r="G11" s="11">
        <v>0</v>
      </c>
      <c r="H11" s="11">
        <v>0</v>
      </c>
      <c r="I11" s="11">
        <v>3.5439479911831877</v>
      </c>
      <c r="J11" s="11">
        <v>0</v>
      </c>
      <c r="K11" s="11">
        <v>3.5439479911831877</v>
      </c>
      <c r="M11" s="8"/>
    </row>
    <row r="12" spans="1:13" ht="15">
      <c r="A12" s="43">
        <v>0</v>
      </c>
      <c r="B12" s="43"/>
      <c r="C12" s="43"/>
      <c r="D12" s="43"/>
      <c r="E12" s="43"/>
      <c r="F12" s="43"/>
      <c r="G12" s="43"/>
      <c r="H12" s="43"/>
      <c r="I12" s="43"/>
      <c r="J12" s="43"/>
      <c r="K12" s="44"/>
      <c r="M12" s="8"/>
    </row>
    <row r="13" spans="1:13" ht="26.25">
      <c r="A13" s="10" t="s">
        <v>8</v>
      </c>
      <c r="B13" s="11">
        <v>22.32844986601904</v>
      </c>
      <c r="C13" s="11">
        <v>10.460615497389634</v>
      </c>
      <c r="D13" s="11">
        <v>47.75381254465824</v>
      </c>
      <c r="E13" s="11">
        <v>1.8753334523386291</v>
      </c>
      <c r="F13" s="11">
        <v>82.41821136040554</v>
      </c>
      <c r="G13" s="11">
        <v>0</v>
      </c>
      <c r="H13" s="11">
        <v>5.818202092254156</v>
      </c>
      <c r="I13" s="11">
        <v>76.50539127228285</v>
      </c>
      <c r="J13" s="11">
        <v>2.705710448408784</v>
      </c>
      <c r="K13" s="11">
        <v>85.02930381294578</v>
      </c>
      <c r="M13" s="8"/>
    </row>
    <row r="14" spans="1:13" ht="15">
      <c r="A14" s="41" t="s">
        <v>19</v>
      </c>
      <c r="B14" s="41"/>
      <c r="C14" s="41"/>
      <c r="D14" s="41"/>
      <c r="E14" s="41"/>
      <c r="F14" s="41"/>
      <c r="G14" s="41"/>
      <c r="H14" s="41"/>
      <c r="I14" s="41"/>
      <c r="J14" s="41"/>
      <c r="K14" s="42"/>
      <c r="M14" s="8"/>
    </row>
    <row r="15" spans="1:11" ht="15">
      <c r="A15" s="12" t="s">
        <v>20</v>
      </c>
      <c r="B15" s="11">
        <v>22.32844986601904</v>
      </c>
      <c r="C15" s="11">
        <v>9.39379302378956</v>
      </c>
      <c r="D15" s="11">
        <v>26.82926890246616</v>
      </c>
      <c r="E15" s="11">
        <v>1.67387448741469</v>
      </c>
      <c r="F15" s="11">
        <v>60.22538627968945</v>
      </c>
      <c r="G15" s="11">
        <v>0</v>
      </c>
      <c r="H15" s="11">
        <v>5.818202092254156</v>
      </c>
      <c r="I15" s="11">
        <v>43.367821504256874</v>
      </c>
      <c r="J15" s="11">
        <v>2.705710448408784</v>
      </c>
      <c r="K15" s="11">
        <v>51.891734044919815</v>
      </c>
    </row>
    <row r="16" spans="1:11" ht="15">
      <c r="A16" s="12" t="s">
        <v>22</v>
      </c>
      <c r="B16" s="11">
        <v>0</v>
      </c>
      <c r="C16" s="11">
        <v>1.066822473600075</v>
      </c>
      <c r="D16" s="11">
        <v>20.924543642192077</v>
      </c>
      <c r="E16" s="11">
        <v>0.2014589649239391</v>
      </c>
      <c r="F16" s="11">
        <v>22.192825080716094</v>
      </c>
      <c r="G16" s="11">
        <v>0</v>
      </c>
      <c r="H16" s="11">
        <v>0</v>
      </c>
      <c r="I16" s="11">
        <v>33.13756976802597</v>
      </c>
      <c r="J16" s="11">
        <v>0</v>
      </c>
      <c r="K16" s="11">
        <v>33.13756976802597</v>
      </c>
    </row>
    <row r="17" spans="1:11" ht="15">
      <c r="A17" s="43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4"/>
    </row>
    <row r="18" spans="1:11" ht="15">
      <c r="A18" s="13" t="s">
        <v>18</v>
      </c>
      <c r="B18" s="11">
        <v>0</v>
      </c>
      <c r="C18" s="11">
        <v>0</v>
      </c>
      <c r="D18" s="11">
        <v>0.5062725291275462</v>
      </c>
      <c r="E18" s="11">
        <v>0</v>
      </c>
      <c r="F18" s="11">
        <v>0.5062725291275462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15">
      <c r="A19" s="47" t="s">
        <v>21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ht="26.25">
      <c r="A20" s="12" t="s">
        <v>25</v>
      </c>
      <c r="B20" s="17">
        <v>0</v>
      </c>
      <c r="C20" s="17">
        <v>0</v>
      </c>
      <c r="D20" s="18">
        <v>0.5062725291275462</v>
      </c>
      <c r="E20" s="17">
        <v>0</v>
      </c>
      <c r="F20" s="11">
        <v>0.5062725291275462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15">
      <c r="A21" s="13" t="s">
        <v>43</v>
      </c>
      <c r="B21" s="11">
        <v>0.3997615393885028</v>
      </c>
      <c r="C21" s="11">
        <v>0</v>
      </c>
      <c r="D21" s="11">
        <v>7.54796088425935</v>
      </c>
      <c r="E21" s="11">
        <v>0.7365140248741069</v>
      </c>
      <c r="F21" s="11">
        <v>8.68423644852196</v>
      </c>
      <c r="G21" s="11">
        <v>0.40297227937129704</v>
      </c>
      <c r="H21" s="11">
        <v>0</v>
      </c>
      <c r="I21" s="11">
        <v>7.054774973102981</v>
      </c>
      <c r="J21" s="11">
        <v>0.6072185031622285</v>
      </c>
      <c r="K21" s="11">
        <v>8.064965755636507</v>
      </c>
    </row>
    <row r="22" spans="1:11" ht="15">
      <c r="A22" s="47" t="s">
        <v>44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</row>
    <row r="23" spans="1:11" ht="25.5">
      <c r="A23" s="16" t="s">
        <v>45</v>
      </c>
      <c r="B23" s="18">
        <v>0.3997615393885028</v>
      </c>
      <c r="C23" s="18">
        <v>0</v>
      </c>
      <c r="D23" s="18">
        <v>7.54796088425935</v>
      </c>
      <c r="E23" s="18">
        <v>0.7365140248741069</v>
      </c>
      <c r="F23" s="11">
        <v>8.68423644852196</v>
      </c>
      <c r="G23" s="11">
        <v>0.40297227937129704</v>
      </c>
      <c r="H23" s="11">
        <v>0</v>
      </c>
      <c r="I23" s="11">
        <v>7.054774973102981</v>
      </c>
      <c r="J23" s="11">
        <v>0.6072185031622285</v>
      </c>
      <c r="K23" s="11">
        <v>8.064965755636507</v>
      </c>
    </row>
    <row r="24" spans="1:11" ht="15">
      <c r="A24" s="9" t="s">
        <v>9</v>
      </c>
      <c r="B24" s="14">
        <v>27.06544191216509</v>
      </c>
      <c r="C24" s="14">
        <v>10.460615497389634</v>
      </c>
      <c r="D24" s="14">
        <v>59.86209511323254</v>
      </c>
      <c r="E24" s="14">
        <v>2.611847477212736</v>
      </c>
      <c r="F24" s="14">
        <v>100</v>
      </c>
      <c r="G24" s="14">
        <v>3.7647547196058153</v>
      </c>
      <c r="H24" s="14">
        <v>5.818202092254155</v>
      </c>
      <c r="I24" s="14">
        <v>87.10411423656902</v>
      </c>
      <c r="J24" s="14">
        <v>3.312928951571012</v>
      </c>
      <c r="K24" s="14">
        <v>100</v>
      </c>
    </row>
    <row r="26" spans="1:11" ht="15">
      <c r="A26" s="26" t="s">
        <v>10</v>
      </c>
      <c r="B26" s="32" t="s">
        <v>11</v>
      </c>
      <c r="C26" s="32"/>
      <c r="D26" s="32"/>
      <c r="E26" s="32"/>
      <c r="F26" s="32"/>
      <c r="G26" s="32"/>
      <c r="H26" s="32"/>
      <c r="I26" s="32"/>
      <c r="J26" s="32"/>
      <c r="K26" s="32"/>
    </row>
    <row r="27" spans="1:11" ht="15">
      <c r="A27" s="21">
        <v>0</v>
      </c>
      <c r="B27" s="21" t="s">
        <v>28</v>
      </c>
      <c r="C27" s="21"/>
      <c r="D27" s="21"/>
      <c r="E27" s="21"/>
      <c r="F27" s="21"/>
      <c r="G27" s="22">
        <v>15999288</v>
      </c>
      <c r="H27" s="21" t="s">
        <v>13</v>
      </c>
      <c r="I27" s="21"/>
      <c r="J27" s="21"/>
      <c r="K27" s="21"/>
    </row>
    <row r="28" spans="1:11" ht="15">
      <c r="A28" s="23">
        <v>0</v>
      </c>
      <c r="B28" s="23" t="s">
        <v>16</v>
      </c>
      <c r="C28" s="23"/>
      <c r="D28" s="23"/>
      <c r="E28" s="24"/>
      <c r="F28" s="25">
        <v>18115.39</v>
      </c>
      <c r="G28" s="23" t="s">
        <v>17</v>
      </c>
      <c r="H28" s="23"/>
      <c r="I28" s="23"/>
      <c r="J28" s="23"/>
      <c r="K28" s="23"/>
    </row>
  </sheetData>
  <sheetProtection/>
  <mergeCells count="12">
    <mergeCell ref="A22:K22"/>
    <mergeCell ref="B26:K26"/>
    <mergeCell ref="A4:A5"/>
    <mergeCell ref="B4:F5"/>
    <mergeCell ref="G4:K5"/>
    <mergeCell ref="A8:K8"/>
    <mergeCell ref="A12:K12"/>
    <mergeCell ref="A14:K14"/>
    <mergeCell ref="A1:K1"/>
    <mergeCell ref="A2:K2"/>
    <mergeCell ref="A17:K17"/>
    <mergeCell ref="A19:K19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="85" zoomScaleSheetLayoutView="85" zoomScalePageLayoutView="0" workbookViewId="0" topLeftCell="A14">
      <selection activeCell="F28" sqref="F28"/>
    </sheetView>
  </sheetViews>
  <sheetFormatPr defaultColWidth="9.140625" defaultRowHeight="15"/>
  <cols>
    <col min="1" max="1" width="33.421875" style="1" customWidth="1"/>
    <col min="2" max="6" width="9.140625" style="1" customWidth="1"/>
    <col min="7" max="7" width="10.28125" style="1" bestFit="1" customWidth="1"/>
    <col min="8" max="10" width="9.140625" style="1" customWidth="1"/>
    <col min="11" max="11" width="10.140625" style="1" customWidth="1"/>
    <col min="12" max="16384" width="9.140625" style="1" customWidth="1"/>
  </cols>
  <sheetData>
    <row r="1" spans="1:11" ht="15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.75">
      <c r="A2" s="45" t="s">
        <v>33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">
      <c r="A3" s="2" t="s">
        <v>12</v>
      </c>
      <c r="B3" s="3"/>
      <c r="C3" s="3"/>
      <c r="D3" s="3"/>
      <c r="E3" s="3"/>
      <c r="F3" s="4"/>
      <c r="K3" s="5"/>
    </row>
    <row r="4" spans="1:11" ht="15">
      <c r="A4" s="33" t="s">
        <v>1</v>
      </c>
      <c r="B4" s="48" t="s">
        <v>14</v>
      </c>
      <c r="C4" s="48"/>
      <c r="D4" s="48"/>
      <c r="E4" s="48"/>
      <c r="F4" s="48"/>
      <c r="G4" s="48" t="s">
        <v>15</v>
      </c>
      <c r="H4" s="48"/>
      <c r="I4" s="48"/>
      <c r="J4" s="48"/>
      <c r="K4" s="48"/>
    </row>
    <row r="5" spans="1:11" ht="15">
      <c r="A5" s="34"/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5">
      <c r="A6" s="6" t="s">
        <v>2</v>
      </c>
      <c r="B6" s="20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20" t="s">
        <v>3</v>
      </c>
      <c r="H6" s="20" t="s">
        <v>4</v>
      </c>
      <c r="I6" s="20" t="s">
        <v>5</v>
      </c>
      <c r="J6" s="20" t="s">
        <v>6</v>
      </c>
      <c r="K6" s="20" t="s">
        <v>7</v>
      </c>
    </row>
    <row r="7" spans="1:11" ht="15">
      <c r="A7" s="10" t="s">
        <v>23</v>
      </c>
      <c r="B7" s="11">
        <v>3.503157902879177</v>
      </c>
      <c r="C7" s="11">
        <v>0</v>
      </c>
      <c r="D7" s="11">
        <v>4.407334018329889</v>
      </c>
      <c r="E7" s="11">
        <v>0</v>
      </c>
      <c r="F7" s="11">
        <v>7.910491921209067</v>
      </c>
      <c r="G7" s="11">
        <v>2.8050836402035118</v>
      </c>
      <c r="H7" s="11">
        <v>0</v>
      </c>
      <c r="I7" s="11">
        <v>3.8912836924978857</v>
      </c>
      <c r="J7" s="11">
        <v>0</v>
      </c>
      <c r="K7" s="11">
        <v>6.6963673327013975</v>
      </c>
    </row>
    <row r="8" spans="1:11" ht="15">
      <c r="A8" s="41" t="s">
        <v>24</v>
      </c>
      <c r="B8" s="41"/>
      <c r="C8" s="41"/>
      <c r="D8" s="41"/>
      <c r="E8" s="41"/>
      <c r="F8" s="41"/>
      <c r="G8" s="41"/>
      <c r="H8" s="41"/>
      <c r="I8" s="41"/>
      <c r="J8" s="41"/>
      <c r="K8" s="42"/>
    </row>
    <row r="9" spans="1:11" ht="25.5">
      <c r="A9" s="16" t="s">
        <v>27</v>
      </c>
      <c r="B9" s="11">
        <v>3.503157902879177</v>
      </c>
      <c r="C9" s="11">
        <v>0</v>
      </c>
      <c r="D9" s="11">
        <v>0</v>
      </c>
      <c r="E9" s="11">
        <v>0</v>
      </c>
      <c r="F9" s="11">
        <v>3.503157902879177</v>
      </c>
      <c r="G9" s="11">
        <v>2.8050836402035118</v>
      </c>
      <c r="H9" s="11">
        <v>0</v>
      </c>
      <c r="I9" s="11">
        <v>0</v>
      </c>
      <c r="J9" s="11">
        <v>0</v>
      </c>
      <c r="K9" s="11">
        <v>2.8050836402035118</v>
      </c>
    </row>
    <row r="10" spans="1:13" ht="15">
      <c r="A10" s="12" t="s">
        <v>41</v>
      </c>
      <c r="B10" s="11">
        <v>0</v>
      </c>
      <c r="C10" s="11">
        <v>0</v>
      </c>
      <c r="D10" s="11">
        <v>0.3839633453787872</v>
      </c>
      <c r="E10" s="11">
        <v>0</v>
      </c>
      <c r="F10" s="11">
        <v>0.3839633453787872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M10" s="8"/>
    </row>
    <row r="11" spans="1:13" ht="26.25">
      <c r="A11" s="12" t="s">
        <v>26</v>
      </c>
      <c r="B11" s="11">
        <v>0</v>
      </c>
      <c r="C11" s="11">
        <v>0</v>
      </c>
      <c r="D11" s="11">
        <v>4.023370672951102</v>
      </c>
      <c r="E11" s="11">
        <v>0</v>
      </c>
      <c r="F11" s="11">
        <v>4.023370672951102</v>
      </c>
      <c r="G11" s="11">
        <v>0</v>
      </c>
      <c r="H11" s="11">
        <v>0</v>
      </c>
      <c r="I11" s="11">
        <v>3.8912836924978857</v>
      </c>
      <c r="J11" s="11">
        <v>0</v>
      </c>
      <c r="K11" s="11">
        <v>3.8912836924978857</v>
      </c>
      <c r="M11" s="8"/>
    </row>
    <row r="12" spans="1:13" ht="1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4"/>
      <c r="M12" s="8"/>
    </row>
    <row r="13" spans="1:13" ht="26.25">
      <c r="A13" s="10" t="s">
        <v>8</v>
      </c>
      <c r="B13" s="11">
        <v>22.72447281264141</v>
      </c>
      <c r="C13" s="11">
        <v>10.616387317851725</v>
      </c>
      <c r="D13" s="11">
        <v>47.54359762425661</v>
      </c>
      <c r="E13" s="11">
        <v>1.9414882302207246</v>
      </c>
      <c r="F13" s="11">
        <v>82.82594598497047</v>
      </c>
      <c r="G13" s="11">
        <v>0</v>
      </c>
      <c r="H13" s="11">
        <v>5.929364522578684</v>
      </c>
      <c r="I13" s="11">
        <v>76.8591797621894</v>
      </c>
      <c r="J13" s="11">
        <v>2.7549168749016686</v>
      </c>
      <c r="K13" s="11">
        <v>85.54346115966975</v>
      </c>
      <c r="M13" s="8"/>
    </row>
    <row r="14" spans="1:13" ht="15" customHeight="1">
      <c r="A14" s="41" t="s">
        <v>19</v>
      </c>
      <c r="B14" s="41"/>
      <c r="C14" s="41"/>
      <c r="D14" s="41"/>
      <c r="E14" s="41"/>
      <c r="F14" s="41"/>
      <c r="G14" s="41"/>
      <c r="H14" s="41"/>
      <c r="I14" s="41"/>
      <c r="J14" s="41"/>
      <c r="K14" s="42"/>
      <c r="M14" s="8"/>
    </row>
    <row r="15" spans="1:11" ht="15">
      <c r="A15" s="12" t="s">
        <v>20</v>
      </c>
      <c r="B15" s="11">
        <v>17.389834376083737</v>
      </c>
      <c r="C15" s="11">
        <v>9.559189245983811</v>
      </c>
      <c r="D15" s="11">
        <v>27.070730836318912</v>
      </c>
      <c r="E15" s="11">
        <v>1.7020896692291727</v>
      </c>
      <c r="F15" s="11">
        <v>55.72184412761563</v>
      </c>
      <c r="G15" s="11">
        <v>0</v>
      </c>
      <c r="H15" s="11">
        <v>5.929364522578684</v>
      </c>
      <c r="I15" s="11">
        <v>43.85644690525369</v>
      </c>
      <c r="J15" s="11">
        <v>2.7549168749016686</v>
      </c>
      <c r="K15" s="11">
        <v>52.54072830273404</v>
      </c>
    </row>
    <row r="16" spans="1:11" ht="15">
      <c r="A16" s="12" t="s">
        <v>22</v>
      </c>
      <c r="B16" s="11">
        <v>5.334638436557674</v>
      </c>
      <c r="C16" s="11">
        <v>1.0571980718679135</v>
      </c>
      <c r="D16" s="11">
        <v>20.4728667879377</v>
      </c>
      <c r="E16" s="11">
        <v>0.23939856099155185</v>
      </c>
      <c r="F16" s="11">
        <v>27.10410185735484</v>
      </c>
      <c r="G16" s="11">
        <v>0</v>
      </c>
      <c r="H16" s="11">
        <v>0</v>
      </c>
      <c r="I16" s="11">
        <v>33.0027328569357</v>
      </c>
      <c r="J16" s="11">
        <v>0</v>
      </c>
      <c r="K16" s="11">
        <v>33.0027328569357</v>
      </c>
    </row>
    <row r="17" spans="1:11" ht="1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4"/>
    </row>
    <row r="18" spans="1:11" ht="15">
      <c r="A18" s="13" t="s">
        <v>18</v>
      </c>
      <c r="B18" s="11">
        <v>0</v>
      </c>
      <c r="C18" s="11">
        <v>0</v>
      </c>
      <c r="D18" s="11">
        <v>0.582075178586853</v>
      </c>
      <c r="E18" s="11">
        <v>0</v>
      </c>
      <c r="F18" s="11">
        <v>0.582075178586853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15">
      <c r="A19" s="47" t="s">
        <v>21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ht="26.25">
      <c r="A20" s="12" t="s">
        <v>25</v>
      </c>
      <c r="B20" s="17">
        <v>0</v>
      </c>
      <c r="C20" s="17">
        <v>0</v>
      </c>
      <c r="D20" s="18">
        <v>0.582075178586853</v>
      </c>
      <c r="E20" s="17">
        <v>0</v>
      </c>
      <c r="F20" s="11">
        <v>0.582075178586853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15">
      <c r="A21" s="13" t="s">
        <v>43</v>
      </c>
      <c r="B21" s="11">
        <v>0.45171741184751824</v>
      </c>
      <c r="C21" s="11">
        <v>0</v>
      </c>
      <c r="D21" s="11">
        <v>7.460057266399629</v>
      </c>
      <c r="E21" s="11">
        <v>0.7697122369864621</v>
      </c>
      <c r="F21" s="11">
        <v>8.68148691523361</v>
      </c>
      <c r="G21" s="11">
        <v>0.4255216699709918</v>
      </c>
      <c r="H21" s="11">
        <v>0</v>
      </c>
      <c r="I21" s="11">
        <v>6.724362179410016</v>
      </c>
      <c r="J21" s="11">
        <v>0.6102876582478698</v>
      </c>
      <c r="K21" s="11">
        <v>7.760171507628877</v>
      </c>
    </row>
    <row r="22" spans="1:11" ht="15">
      <c r="A22" s="47" t="s">
        <v>44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</row>
    <row r="23" spans="1:11" ht="25.5">
      <c r="A23" s="16" t="s">
        <v>45</v>
      </c>
      <c r="B23" s="18">
        <v>0.45171741184751824</v>
      </c>
      <c r="C23" s="18">
        <v>0</v>
      </c>
      <c r="D23" s="18">
        <v>7.460057266399629</v>
      </c>
      <c r="E23" s="18">
        <v>0.7697122369864621</v>
      </c>
      <c r="F23" s="11">
        <v>8.68148691523361</v>
      </c>
      <c r="G23" s="11">
        <v>0.4255216699709918</v>
      </c>
      <c r="H23" s="11">
        <v>0</v>
      </c>
      <c r="I23" s="11">
        <v>6.724362179410016</v>
      </c>
      <c r="J23" s="11">
        <v>0.6102876582478698</v>
      </c>
      <c r="K23" s="11">
        <v>7.760171507628877</v>
      </c>
    </row>
    <row r="24" spans="1:11" ht="15">
      <c r="A24" s="9" t="s">
        <v>9</v>
      </c>
      <c r="B24" s="14">
        <f>B41</f>
        <v>0</v>
      </c>
      <c r="C24" s="14">
        <f>C41</f>
        <v>0</v>
      </c>
      <c r="D24" s="14">
        <f>D41</f>
        <v>0</v>
      </c>
      <c r="E24" s="14">
        <f>E41</f>
        <v>0</v>
      </c>
      <c r="F24" s="14">
        <v>100</v>
      </c>
      <c r="G24" s="14">
        <f>G41</f>
        <v>0</v>
      </c>
      <c r="H24" s="14">
        <f>H41</f>
        <v>0</v>
      </c>
      <c r="I24" s="14">
        <f>I41</f>
        <v>0</v>
      </c>
      <c r="J24" s="14">
        <f>J41</f>
        <v>0</v>
      </c>
      <c r="K24" s="14">
        <f>SUM(G24:J24)</f>
        <v>0</v>
      </c>
    </row>
    <row r="26" spans="1:11" ht="15">
      <c r="A26" s="15" t="s">
        <v>10</v>
      </c>
      <c r="B26" s="49" t="s">
        <v>11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5">
      <c r="A27" s="7"/>
      <c r="B27" s="7" t="s">
        <v>28</v>
      </c>
      <c r="C27" s="7"/>
      <c r="D27" s="7"/>
      <c r="E27" s="7"/>
      <c r="F27" s="7"/>
      <c r="G27" s="28">
        <v>15513460</v>
      </c>
      <c r="H27" s="7" t="s">
        <v>13</v>
      </c>
      <c r="I27" s="7"/>
      <c r="J27" s="7"/>
      <c r="K27" s="7"/>
    </row>
    <row r="28" spans="2:7" ht="15">
      <c r="B28" s="1" t="s">
        <v>16</v>
      </c>
      <c r="E28" s="29"/>
      <c r="F28" s="30">
        <v>17860.429999999997</v>
      </c>
      <c r="G28" s="1" t="s">
        <v>17</v>
      </c>
    </row>
  </sheetData>
  <sheetProtection/>
  <mergeCells count="12">
    <mergeCell ref="A12:K12"/>
    <mergeCell ref="A14:K14"/>
    <mergeCell ref="A17:K17"/>
    <mergeCell ref="A19:K19"/>
    <mergeCell ref="A22:K22"/>
    <mergeCell ref="B26:K26"/>
    <mergeCell ref="A1:K1"/>
    <mergeCell ref="A2:K2"/>
    <mergeCell ref="A4:A5"/>
    <mergeCell ref="B4:F5"/>
    <mergeCell ref="G4:K5"/>
    <mergeCell ref="A8:K8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zoomScalePageLayoutView="0" workbookViewId="0" topLeftCell="A1">
      <selection activeCell="F28" sqref="F28"/>
    </sheetView>
  </sheetViews>
  <sheetFormatPr defaultColWidth="9.140625" defaultRowHeight="15"/>
  <cols>
    <col min="1" max="1" width="33.421875" style="1" customWidth="1"/>
    <col min="2" max="5" width="9.140625" style="1" customWidth="1"/>
    <col min="6" max="6" width="10.8515625" style="1" customWidth="1"/>
    <col min="7" max="7" width="10.28125" style="1" bestFit="1" customWidth="1"/>
    <col min="8" max="10" width="9.140625" style="1" customWidth="1"/>
    <col min="11" max="11" width="10.140625" style="1" customWidth="1"/>
    <col min="12" max="16384" width="9.140625" style="1" customWidth="1"/>
  </cols>
  <sheetData>
    <row r="1" spans="1:11" ht="15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.75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">
      <c r="A3" s="2" t="s">
        <v>12</v>
      </c>
      <c r="B3" s="3"/>
      <c r="C3" s="3"/>
      <c r="D3" s="3"/>
      <c r="E3" s="3"/>
      <c r="F3" s="4"/>
      <c r="K3" s="5"/>
    </row>
    <row r="4" spans="1:11" ht="15">
      <c r="A4" s="33" t="s">
        <v>1</v>
      </c>
      <c r="B4" s="48" t="s">
        <v>14</v>
      </c>
      <c r="C4" s="48"/>
      <c r="D4" s="48"/>
      <c r="E4" s="48"/>
      <c r="F4" s="48"/>
      <c r="G4" s="48" t="s">
        <v>15</v>
      </c>
      <c r="H4" s="48"/>
      <c r="I4" s="48"/>
      <c r="J4" s="48"/>
      <c r="K4" s="48"/>
    </row>
    <row r="5" spans="1:11" ht="15">
      <c r="A5" s="34"/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5">
      <c r="A6" s="6" t="s">
        <v>2</v>
      </c>
      <c r="B6" s="20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20" t="s">
        <v>3</v>
      </c>
      <c r="H6" s="20" t="s">
        <v>4</v>
      </c>
      <c r="I6" s="20" t="s">
        <v>5</v>
      </c>
      <c r="J6" s="20" t="s">
        <v>6</v>
      </c>
      <c r="K6" s="20" t="s">
        <v>7</v>
      </c>
    </row>
    <row r="7" spans="1:11" ht="15">
      <c r="A7" s="10" t="s">
        <v>23</v>
      </c>
      <c r="B7" s="11">
        <v>6.250500514285858</v>
      </c>
      <c r="C7" s="11">
        <v>0</v>
      </c>
      <c r="D7" s="11">
        <v>4.616733584167263</v>
      </c>
      <c r="E7" s="11">
        <v>0</v>
      </c>
      <c r="F7" s="11">
        <v>10.867234098453121</v>
      </c>
      <c r="G7" s="11">
        <v>5.1899492428762874</v>
      </c>
      <c r="H7" s="11">
        <v>0</v>
      </c>
      <c r="I7" s="11">
        <v>4.157758220270725</v>
      </c>
      <c r="J7" s="11">
        <v>0</v>
      </c>
      <c r="K7" s="11">
        <v>9.347707463147012</v>
      </c>
    </row>
    <row r="8" spans="1:11" ht="15">
      <c r="A8" s="41" t="s">
        <v>24</v>
      </c>
      <c r="B8" s="41"/>
      <c r="C8" s="41"/>
      <c r="D8" s="41"/>
      <c r="E8" s="41"/>
      <c r="F8" s="41"/>
      <c r="G8" s="41"/>
      <c r="H8" s="41"/>
      <c r="I8" s="41"/>
      <c r="J8" s="41"/>
      <c r="K8" s="42"/>
    </row>
    <row r="9" spans="1:11" ht="25.5">
      <c r="A9" s="16" t="s">
        <v>27</v>
      </c>
      <c r="B9" s="11">
        <v>6.250500514285858</v>
      </c>
      <c r="C9" s="11">
        <v>0</v>
      </c>
      <c r="D9" s="11">
        <v>0</v>
      </c>
      <c r="E9" s="11">
        <v>0</v>
      </c>
      <c r="F9" s="11">
        <v>6.250500514285858</v>
      </c>
      <c r="G9" s="11">
        <v>5.1899492428762874</v>
      </c>
      <c r="H9" s="11">
        <v>0</v>
      </c>
      <c r="I9" s="11">
        <v>0</v>
      </c>
      <c r="J9" s="11">
        <v>0</v>
      </c>
      <c r="K9" s="11">
        <v>5.1899492428762874</v>
      </c>
    </row>
    <row r="10" spans="1:13" ht="15">
      <c r="A10" s="12" t="s">
        <v>41</v>
      </c>
      <c r="B10" s="11">
        <v>0</v>
      </c>
      <c r="C10" s="11">
        <v>0</v>
      </c>
      <c r="D10" s="11">
        <v>0.3128507208458537</v>
      </c>
      <c r="E10" s="11">
        <v>0</v>
      </c>
      <c r="F10" s="11">
        <v>0.3128507208458537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M10" s="8"/>
    </row>
    <row r="11" spans="1:13" ht="26.25">
      <c r="A11" s="12" t="s">
        <v>26</v>
      </c>
      <c r="B11" s="11">
        <v>0</v>
      </c>
      <c r="C11" s="11">
        <v>0</v>
      </c>
      <c r="D11" s="11">
        <v>4.30388286332141</v>
      </c>
      <c r="E11" s="11">
        <v>0</v>
      </c>
      <c r="F11" s="11">
        <v>4.30388286332141</v>
      </c>
      <c r="G11" s="11">
        <v>0</v>
      </c>
      <c r="H11" s="11">
        <v>0</v>
      </c>
      <c r="I11" s="11">
        <v>4.157758220270725</v>
      </c>
      <c r="J11" s="11">
        <v>0</v>
      </c>
      <c r="K11" s="11">
        <v>4.157758220270725</v>
      </c>
      <c r="M11" s="8"/>
    </row>
    <row r="12" spans="1:13" ht="1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4"/>
      <c r="M12" s="8"/>
    </row>
    <row r="13" spans="1:13" ht="26.25">
      <c r="A13" s="10" t="s">
        <v>8</v>
      </c>
      <c r="B13" s="11">
        <v>20.945477684042032</v>
      </c>
      <c r="C13" s="11">
        <v>9.724529842606044</v>
      </c>
      <c r="D13" s="11">
        <v>49.5330672935047</v>
      </c>
      <c r="E13" s="11">
        <v>1.1980011081106103</v>
      </c>
      <c r="F13" s="11">
        <v>81.4010759282634</v>
      </c>
      <c r="G13" s="11">
        <v>0</v>
      </c>
      <c r="H13" s="11">
        <v>5.917875866851998</v>
      </c>
      <c r="I13" s="11">
        <v>76.54606848297495</v>
      </c>
      <c r="J13" s="11">
        <v>1.8154384463321558</v>
      </c>
      <c r="K13" s="11">
        <v>84.2793827961591</v>
      </c>
      <c r="M13" s="8"/>
    </row>
    <row r="14" spans="1:13" ht="15">
      <c r="A14" s="41" t="s">
        <v>19</v>
      </c>
      <c r="B14" s="41"/>
      <c r="C14" s="41"/>
      <c r="D14" s="41"/>
      <c r="E14" s="41"/>
      <c r="F14" s="41"/>
      <c r="G14" s="41"/>
      <c r="H14" s="41"/>
      <c r="I14" s="41"/>
      <c r="J14" s="41"/>
      <c r="K14" s="42"/>
      <c r="M14" s="8"/>
    </row>
    <row r="15" spans="1:11" ht="15">
      <c r="A15" s="12" t="s">
        <v>20</v>
      </c>
      <c r="B15" s="11">
        <v>15.64239340208908</v>
      </c>
      <c r="C15" s="11">
        <v>8.958945907914066</v>
      </c>
      <c r="D15" s="11">
        <v>32.67360654275671</v>
      </c>
      <c r="E15" s="11">
        <v>1.0264117355665265</v>
      </c>
      <c r="F15" s="11">
        <v>58.30135758832638</v>
      </c>
      <c r="G15" s="11">
        <v>0</v>
      </c>
      <c r="H15" s="11">
        <v>5.917875866851998</v>
      </c>
      <c r="I15" s="11">
        <v>49.125392073120885</v>
      </c>
      <c r="J15" s="11">
        <v>1.8154384463321558</v>
      </c>
      <c r="K15" s="11">
        <v>56.858706386305045</v>
      </c>
    </row>
    <row r="16" spans="1:11" ht="15">
      <c r="A16" s="12" t="s">
        <v>22</v>
      </c>
      <c r="B16" s="11">
        <v>5.303084281952951</v>
      </c>
      <c r="C16" s="11">
        <v>0.765583934691979</v>
      </c>
      <c r="D16" s="11">
        <v>16.859460750747996</v>
      </c>
      <c r="E16" s="11">
        <v>0.1715893725440838</v>
      </c>
      <c r="F16" s="11">
        <v>23.09971833993701</v>
      </c>
      <c r="G16" s="11">
        <v>0</v>
      </c>
      <c r="H16" s="11">
        <v>0</v>
      </c>
      <c r="I16" s="11">
        <v>27.42067640985406</v>
      </c>
      <c r="J16" s="11">
        <v>0</v>
      </c>
      <c r="K16" s="11">
        <v>27.42067640985406</v>
      </c>
    </row>
    <row r="17" spans="1:11" ht="1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4"/>
    </row>
    <row r="18" spans="1:11" ht="15">
      <c r="A18" s="13" t="s">
        <v>18</v>
      </c>
      <c r="B18" s="11">
        <v>0</v>
      </c>
      <c r="C18" s="11">
        <v>0</v>
      </c>
      <c r="D18" s="11">
        <v>0.4193961605468472</v>
      </c>
      <c r="E18" s="11">
        <v>0</v>
      </c>
      <c r="F18" s="11">
        <v>0.4193961605468472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15">
      <c r="A19" s="47" t="s">
        <v>21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ht="26.25">
      <c r="A20" s="12" t="s">
        <v>25</v>
      </c>
      <c r="B20" s="17">
        <v>0</v>
      </c>
      <c r="C20" s="17">
        <v>0</v>
      </c>
      <c r="D20" s="18">
        <v>0.4193961605468472</v>
      </c>
      <c r="E20" s="17">
        <v>0</v>
      </c>
      <c r="F20" s="11">
        <v>0.4193961605468472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15">
      <c r="A21" s="13" t="s">
        <v>43</v>
      </c>
      <c r="B21" s="11">
        <v>0.4260255338190753</v>
      </c>
      <c r="C21" s="11">
        <v>0</v>
      </c>
      <c r="D21" s="11">
        <v>6.1717223675529675</v>
      </c>
      <c r="E21" s="11">
        <v>0.7145459113646001</v>
      </c>
      <c r="F21" s="11">
        <v>7.312293812736643</v>
      </c>
      <c r="G21" s="11">
        <v>0.4059178178785924</v>
      </c>
      <c r="H21" s="11">
        <v>0</v>
      </c>
      <c r="I21" s="11">
        <v>5.3929081518155835</v>
      </c>
      <c r="J21" s="11">
        <v>0.5740837709997234</v>
      </c>
      <c r="K21" s="11">
        <v>6.372909740693899</v>
      </c>
    </row>
    <row r="22" spans="1:11" ht="15">
      <c r="A22" s="47" t="s">
        <v>44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</row>
    <row r="23" spans="1:11" ht="25.5">
      <c r="A23" s="16" t="s">
        <v>45</v>
      </c>
      <c r="B23" s="18">
        <v>0.4260255338190753</v>
      </c>
      <c r="C23" s="18">
        <v>0</v>
      </c>
      <c r="D23" s="18">
        <v>6.1717223675529675</v>
      </c>
      <c r="E23" s="18">
        <v>0.7145459113646001</v>
      </c>
      <c r="F23" s="11">
        <v>7.312293812736643</v>
      </c>
      <c r="G23" s="11">
        <v>0.4059178178785924</v>
      </c>
      <c r="H23" s="11">
        <v>0</v>
      </c>
      <c r="I23" s="11">
        <v>5.3929081518155835</v>
      </c>
      <c r="J23" s="11">
        <v>0.5740837709997234</v>
      </c>
      <c r="K23" s="11">
        <v>6.372909740693899</v>
      </c>
    </row>
    <row r="24" spans="1:11" ht="15">
      <c r="A24" s="9" t="s">
        <v>9</v>
      </c>
      <c r="B24" s="14">
        <v>27.62200373214697</v>
      </c>
      <c r="C24" s="14">
        <v>9.724529842606046</v>
      </c>
      <c r="D24" s="14">
        <v>60.740919405771784</v>
      </c>
      <c r="E24" s="14">
        <v>1.9125470194752103</v>
      </c>
      <c r="F24" s="14">
        <v>100</v>
      </c>
      <c r="G24" s="14">
        <v>5.595867060754881</v>
      </c>
      <c r="H24" s="14">
        <v>5.917875866851998</v>
      </c>
      <c r="I24" s="14">
        <v>86.09673485506126</v>
      </c>
      <c r="J24" s="14">
        <v>2.3895222173318795</v>
      </c>
      <c r="K24" s="14">
        <v>100.00000000000001</v>
      </c>
    </row>
    <row r="26" spans="1:11" ht="15">
      <c r="A26" s="15" t="s">
        <v>10</v>
      </c>
      <c r="B26" s="49" t="s">
        <v>11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5">
      <c r="A27" s="7"/>
      <c r="B27" s="7" t="s">
        <v>28</v>
      </c>
      <c r="C27" s="7"/>
      <c r="D27" s="7"/>
      <c r="E27" s="7"/>
      <c r="F27" s="7"/>
      <c r="G27" s="28">
        <v>14722357</v>
      </c>
      <c r="H27" s="7" t="s">
        <v>13</v>
      </c>
      <c r="I27" s="7"/>
      <c r="J27" s="7"/>
      <c r="K27" s="7"/>
    </row>
    <row r="28" spans="2:7" ht="15">
      <c r="B28" s="1" t="s">
        <v>16</v>
      </c>
      <c r="E28" s="29"/>
      <c r="F28" s="30">
        <v>17244.87</v>
      </c>
      <c r="G28" s="1" t="s">
        <v>17</v>
      </c>
    </row>
  </sheetData>
  <sheetProtection/>
  <mergeCells count="12">
    <mergeCell ref="A12:K12"/>
    <mergeCell ref="A14:K14"/>
    <mergeCell ref="A17:K17"/>
    <mergeCell ref="A19:K19"/>
    <mergeCell ref="A22:K22"/>
    <mergeCell ref="B26:K26"/>
    <mergeCell ref="A1:K1"/>
    <mergeCell ref="A2:K2"/>
    <mergeCell ref="A4:A5"/>
    <mergeCell ref="B4:F5"/>
    <mergeCell ref="G4:K5"/>
    <mergeCell ref="A8:K8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kovalenko_nk</dc:creator>
  <cp:keywords/>
  <dc:description/>
  <cp:lastModifiedBy>Kvant1</cp:lastModifiedBy>
  <cp:lastPrinted>2019-07-25T10:01:46Z</cp:lastPrinted>
  <dcterms:created xsi:type="dcterms:W3CDTF">2014-02-24T10:03:44Z</dcterms:created>
  <dcterms:modified xsi:type="dcterms:W3CDTF">2022-03-02T13:23:02Z</dcterms:modified>
  <cp:category/>
  <cp:version/>
  <cp:contentType/>
  <cp:contentStatus/>
</cp:coreProperties>
</file>